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BuÇalışmaKitabı" defaultThemeVersion="153222"/>
  <mc:AlternateContent xmlns:mc="http://schemas.openxmlformats.org/markup-compatibility/2006">
    <mc:Choice Requires="x15">
      <x15ac:absPath xmlns:x15ac="http://schemas.microsoft.com/office/spreadsheetml/2010/11/ac" url="C:\Users\User\Desktop\yeni öğretim elemanı değerlendirme formları\Yeni Formlar\macrolu\"/>
    </mc:Choice>
  </mc:AlternateContent>
  <bookViews>
    <workbookView xWindow="0" yWindow="0" windowWidth="19200" windowHeight="11610"/>
  </bookViews>
  <sheets>
    <sheet name="Öğr.Gör. Ön Değ." sheetId="2" r:id="rId1"/>
    <sheet name="Ön Değ. Rapor" sheetId="3" r:id="rId2"/>
    <sheet name="Lisans Öğr.Gör. Sonuç" sheetId="1" r:id="rId3"/>
    <sheet name="Sonuç Rapor" sheetId="6" r:id="rId4"/>
  </sheets>
  <definedNames>
    <definedName name="_xlnm.Print_Area" localSheetId="0">'Öğr.Gör. Ön Değ.'!$A$1:$L$38</definedName>
    <definedName name="_xlnm.Print_Area" localSheetId="1">'Ön Değ. Rapor'!$A$1:$L$86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B14" i="3"/>
  <c r="C14" i="3"/>
  <c r="D14" i="3"/>
  <c r="E14" i="3"/>
  <c r="F14" i="3"/>
  <c r="G14" i="3"/>
  <c r="H14" i="3"/>
  <c r="I14" i="3"/>
  <c r="J14" i="3"/>
  <c r="K14" i="3"/>
  <c r="L14" i="3"/>
  <c r="A15" i="3"/>
  <c r="B15" i="3"/>
  <c r="C15" i="3"/>
  <c r="D15" i="3"/>
  <c r="E15" i="3"/>
  <c r="F15" i="3"/>
  <c r="G15" i="3"/>
  <c r="H15" i="3"/>
  <c r="I15" i="3"/>
  <c r="J15" i="3"/>
  <c r="K15" i="3"/>
  <c r="L15" i="3"/>
  <c r="A16" i="3"/>
  <c r="B16" i="3"/>
  <c r="C16" i="3"/>
  <c r="D16" i="3"/>
  <c r="E16" i="3"/>
  <c r="F16" i="3"/>
  <c r="G16" i="3"/>
  <c r="H16" i="3"/>
  <c r="I16" i="3"/>
  <c r="J16" i="3"/>
  <c r="K16" i="3"/>
  <c r="L16" i="3"/>
  <c r="A17" i="3"/>
  <c r="B17" i="3"/>
  <c r="C17" i="3"/>
  <c r="D17" i="3"/>
  <c r="E17" i="3"/>
  <c r="F17" i="3"/>
  <c r="G17" i="3"/>
  <c r="H17" i="3"/>
  <c r="I17" i="3"/>
  <c r="J17" i="3"/>
  <c r="K17" i="3"/>
  <c r="L17" i="3"/>
  <c r="A18" i="3"/>
  <c r="B18" i="3"/>
  <c r="C18" i="3"/>
  <c r="D18" i="3"/>
  <c r="E18" i="3"/>
  <c r="F18" i="3"/>
  <c r="G18" i="3"/>
  <c r="H18" i="3"/>
  <c r="I18" i="3"/>
  <c r="J18" i="3"/>
  <c r="K18" i="3"/>
  <c r="L18" i="3"/>
  <c r="A19" i="3"/>
  <c r="B19" i="3"/>
  <c r="C19" i="3"/>
  <c r="D19" i="3"/>
  <c r="E19" i="3"/>
  <c r="F19" i="3"/>
  <c r="G19" i="3"/>
  <c r="H19" i="3"/>
  <c r="I19" i="3"/>
  <c r="J19" i="3"/>
  <c r="K19" i="3"/>
  <c r="L19" i="3"/>
  <c r="A20" i="3"/>
  <c r="B20" i="3"/>
  <c r="C20" i="3"/>
  <c r="D20" i="3"/>
  <c r="E20" i="3"/>
  <c r="F20" i="3"/>
  <c r="G20" i="3"/>
  <c r="H20" i="3"/>
  <c r="I20" i="3"/>
  <c r="J20" i="3"/>
  <c r="K20" i="3"/>
  <c r="L20" i="3"/>
  <c r="A21" i="3"/>
  <c r="B21" i="3"/>
  <c r="C21" i="3"/>
  <c r="D21" i="3"/>
  <c r="E21" i="3"/>
  <c r="F21" i="3"/>
  <c r="G21" i="3"/>
  <c r="H21" i="3"/>
  <c r="I21" i="3"/>
  <c r="J21" i="3"/>
  <c r="K21" i="3"/>
  <c r="L21" i="3"/>
  <c r="A22" i="3"/>
  <c r="B22" i="3"/>
  <c r="C22" i="3"/>
  <c r="D22" i="3"/>
  <c r="E22" i="3"/>
  <c r="F22" i="3"/>
  <c r="G22" i="3"/>
  <c r="H22" i="3"/>
  <c r="I22" i="3"/>
  <c r="J22" i="3"/>
  <c r="K22" i="3"/>
  <c r="L22" i="3"/>
  <c r="A23" i="3"/>
  <c r="B23" i="3"/>
  <c r="C23" i="3"/>
  <c r="D23" i="3"/>
  <c r="E23" i="3"/>
  <c r="F23" i="3"/>
  <c r="G23" i="3"/>
  <c r="H23" i="3"/>
  <c r="I23" i="3"/>
  <c r="J23" i="3"/>
  <c r="K23" i="3"/>
  <c r="L23" i="3"/>
  <c r="A24" i="3"/>
  <c r="B24" i="3"/>
  <c r="C24" i="3"/>
  <c r="D24" i="3"/>
  <c r="E24" i="3"/>
  <c r="F24" i="3"/>
  <c r="G24" i="3"/>
  <c r="H24" i="3"/>
  <c r="I24" i="3"/>
  <c r="J24" i="3"/>
  <c r="K24" i="3"/>
  <c r="L24" i="3"/>
  <c r="A25" i="3"/>
  <c r="B25" i="3"/>
  <c r="C25" i="3"/>
  <c r="D25" i="3"/>
  <c r="E25" i="3"/>
  <c r="F25" i="3"/>
  <c r="G25" i="3"/>
  <c r="H25" i="3"/>
  <c r="I25" i="3"/>
  <c r="J25" i="3"/>
  <c r="K25" i="3"/>
  <c r="L25" i="3"/>
  <c r="A26" i="3"/>
  <c r="B26" i="3"/>
  <c r="C26" i="3"/>
  <c r="D26" i="3"/>
  <c r="E26" i="3"/>
  <c r="F26" i="3"/>
  <c r="G26" i="3"/>
  <c r="H26" i="3"/>
  <c r="I26" i="3"/>
  <c r="J26" i="3"/>
  <c r="K26" i="3"/>
  <c r="L26" i="3"/>
  <c r="A27" i="3"/>
  <c r="B27" i="3"/>
  <c r="C27" i="3"/>
  <c r="D27" i="3"/>
  <c r="E27" i="3"/>
  <c r="F27" i="3"/>
  <c r="G27" i="3"/>
  <c r="H27" i="3"/>
  <c r="I27" i="3"/>
  <c r="J27" i="3"/>
  <c r="K27" i="3"/>
  <c r="L27" i="3"/>
  <c r="A28" i="3"/>
  <c r="B28" i="3"/>
  <c r="C28" i="3"/>
  <c r="D28" i="3"/>
  <c r="E28" i="3"/>
  <c r="F28" i="3"/>
  <c r="G28" i="3"/>
  <c r="H28" i="3"/>
  <c r="I28" i="3"/>
  <c r="J28" i="3"/>
  <c r="K28" i="3"/>
  <c r="L28" i="3"/>
  <c r="A29" i="3"/>
  <c r="B29" i="3"/>
  <c r="C29" i="3"/>
  <c r="D29" i="3"/>
  <c r="E29" i="3"/>
  <c r="F29" i="3"/>
  <c r="G29" i="3"/>
  <c r="H29" i="3"/>
  <c r="I29" i="3"/>
  <c r="J29" i="3"/>
  <c r="K29" i="3"/>
  <c r="L29" i="3"/>
  <c r="A30" i="3"/>
  <c r="B30" i="3"/>
  <c r="C30" i="3"/>
  <c r="D30" i="3"/>
  <c r="E30" i="3"/>
  <c r="F30" i="3"/>
  <c r="G30" i="3"/>
  <c r="H30" i="3"/>
  <c r="I30" i="3"/>
  <c r="J30" i="3"/>
  <c r="K30" i="3"/>
  <c r="L30" i="3"/>
  <c r="A31" i="3"/>
  <c r="B31" i="3"/>
  <c r="C31" i="3"/>
  <c r="D31" i="3"/>
  <c r="E31" i="3"/>
  <c r="F31" i="3"/>
  <c r="G31" i="3"/>
  <c r="H31" i="3"/>
  <c r="I31" i="3"/>
  <c r="J31" i="3"/>
  <c r="K31" i="3"/>
  <c r="L31" i="3"/>
  <c r="A32" i="3"/>
  <c r="B32" i="3"/>
  <c r="C32" i="3"/>
  <c r="D32" i="3"/>
  <c r="E32" i="3"/>
  <c r="F32" i="3"/>
  <c r="G32" i="3"/>
  <c r="H32" i="3"/>
  <c r="I32" i="3"/>
  <c r="J32" i="3"/>
  <c r="K32" i="3"/>
  <c r="L32" i="3"/>
  <c r="A33" i="3"/>
  <c r="B33" i="3"/>
  <c r="C33" i="3"/>
  <c r="D33" i="3"/>
  <c r="E33" i="3"/>
  <c r="F33" i="3"/>
  <c r="G33" i="3"/>
  <c r="H33" i="3"/>
  <c r="I33" i="3"/>
  <c r="J33" i="3"/>
  <c r="K33" i="3"/>
  <c r="L33" i="3"/>
  <c r="A34" i="3"/>
  <c r="B34" i="3"/>
  <c r="C34" i="3"/>
  <c r="D34" i="3"/>
  <c r="E34" i="3"/>
  <c r="F34" i="3"/>
  <c r="G34" i="3"/>
  <c r="H34" i="3"/>
  <c r="I34" i="3"/>
  <c r="J34" i="3"/>
  <c r="K34" i="3"/>
  <c r="L34" i="3"/>
  <c r="A35" i="3"/>
  <c r="B35" i="3"/>
  <c r="C35" i="3"/>
  <c r="D35" i="3"/>
  <c r="E35" i="3"/>
  <c r="F35" i="3"/>
  <c r="G35" i="3"/>
  <c r="H35" i="3"/>
  <c r="I35" i="3"/>
  <c r="J35" i="3"/>
  <c r="K35" i="3"/>
  <c r="L35" i="3"/>
  <c r="A36" i="3"/>
  <c r="B36" i="3"/>
  <c r="C36" i="3"/>
  <c r="D36" i="3"/>
  <c r="E36" i="3"/>
  <c r="F36" i="3"/>
  <c r="G36" i="3"/>
  <c r="H36" i="3"/>
  <c r="I36" i="3"/>
  <c r="J36" i="3"/>
  <c r="K36" i="3"/>
  <c r="L36" i="3"/>
  <c r="A37" i="3"/>
  <c r="B37" i="3"/>
  <c r="C37" i="3"/>
  <c r="D37" i="3"/>
  <c r="E37" i="3"/>
  <c r="F37" i="3"/>
  <c r="G37" i="3"/>
  <c r="H37" i="3"/>
  <c r="I37" i="3"/>
  <c r="J37" i="3"/>
  <c r="K37" i="3"/>
  <c r="L37" i="3"/>
  <c r="A38" i="3"/>
  <c r="B38" i="3"/>
  <c r="C38" i="3"/>
  <c r="D38" i="3"/>
  <c r="E38" i="3"/>
  <c r="F38" i="3"/>
  <c r="G38" i="3"/>
  <c r="H38" i="3"/>
  <c r="I38" i="3"/>
  <c r="J38" i="3"/>
  <c r="K38" i="3"/>
  <c r="L38" i="3"/>
  <c r="A39" i="3"/>
  <c r="B39" i="3"/>
  <c r="C39" i="3"/>
  <c r="D39" i="3"/>
  <c r="E39" i="3"/>
  <c r="F39" i="3"/>
  <c r="G39" i="3"/>
  <c r="H39" i="3"/>
  <c r="I39" i="3"/>
  <c r="J39" i="3"/>
  <c r="K39" i="3"/>
  <c r="L39" i="3"/>
  <c r="A40" i="3"/>
  <c r="B40" i="3"/>
  <c r="C40" i="3"/>
  <c r="D40" i="3"/>
  <c r="E40" i="3"/>
  <c r="F40" i="3"/>
  <c r="G40" i="3"/>
  <c r="H40" i="3"/>
  <c r="I40" i="3"/>
  <c r="J40" i="3"/>
  <c r="K40" i="3"/>
  <c r="L40" i="3"/>
  <c r="A41" i="3"/>
  <c r="B41" i="3"/>
  <c r="C41" i="3"/>
  <c r="D41" i="3"/>
  <c r="E41" i="3"/>
  <c r="F41" i="3"/>
  <c r="G41" i="3"/>
  <c r="H41" i="3"/>
  <c r="I41" i="3"/>
  <c r="J41" i="3"/>
  <c r="K41" i="3"/>
  <c r="L41" i="3"/>
  <c r="A42" i="3"/>
  <c r="B42" i="3"/>
  <c r="C42" i="3"/>
  <c r="D42" i="3"/>
  <c r="E42" i="3"/>
  <c r="F42" i="3"/>
  <c r="G42" i="3"/>
  <c r="H42" i="3"/>
  <c r="I42" i="3"/>
  <c r="J42" i="3"/>
  <c r="K42" i="3"/>
  <c r="L42" i="3"/>
  <c r="A43" i="3"/>
  <c r="B43" i="3"/>
  <c r="C43" i="3"/>
  <c r="D43" i="3"/>
  <c r="E43" i="3"/>
  <c r="F43" i="3"/>
  <c r="G43" i="3"/>
  <c r="H43" i="3"/>
  <c r="I43" i="3"/>
  <c r="J43" i="3"/>
  <c r="K43" i="3"/>
  <c r="L43" i="3"/>
  <c r="A44" i="3"/>
  <c r="B44" i="3"/>
  <c r="C44" i="3"/>
  <c r="D44" i="3"/>
  <c r="E44" i="3"/>
  <c r="F44" i="3"/>
  <c r="G44" i="3"/>
  <c r="H44" i="3"/>
  <c r="I44" i="3"/>
  <c r="J44" i="3"/>
  <c r="K44" i="3"/>
  <c r="L44" i="3"/>
  <c r="A45" i="3"/>
  <c r="B45" i="3"/>
  <c r="C45" i="3"/>
  <c r="D45" i="3"/>
  <c r="E45" i="3"/>
  <c r="F45" i="3"/>
  <c r="G45" i="3"/>
  <c r="H45" i="3"/>
  <c r="I45" i="3"/>
  <c r="J45" i="3"/>
  <c r="K45" i="3"/>
  <c r="L45" i="3"/>
  <c r="A46" i="3"/>
  <c r="B46" i="3"/>
  <c r="C46" i="3"/>
  <c r="D46" i="3"/>
  <c r="E46" i="3"/>
  <c r="F46" i="3"/>
  <c r="G46" i="3"/>
  <c r="H46" i="3"/>
  <c r="I46" i="3"/>
  <c r="J46" i="3"/>
  <c r="K46" i="3"/>
  <c r="L46" i="3"/>
  <c r="A47" i="3"/>
  <c r="B47" i="3"/>
  <c r="C47" i="3"/>
  <c r="D47" i="3"/>
  <c r="E47" i="3"/>
  <c r="F47" i="3"/>
  <c r="G47" i="3"/>
  <c r="H47" i="3"/>
  <c r="I47" i="3"/>
  <c r="J47" i="3"/>
  <c r="K47" i="3"/>
  <c r="L47" i="3"/>
  <c r="A48" i="3"/>
  <c r="B48" i="3"/>
  <c r="C48" i="3"/>
  <c r="D48" i="3"/>
  <c r="E48" i="3"/>
  <c r="F48" i="3"/>
  <c r="G48" i="3"/>
  <c r="H48" i="3"/>
  <c r="I48" i="3"/>
  <c r="J48" i="3"/>
  <c r="K48" i="3"/>
  <c r="L48" i="3"/>
  <c r="A49" i="3"/>
  <c r="B49" i="3"/>
  <c r="C49" i="3"/>
  <c r="D49" i="3"/>
  <c r="E49" i="3"/>
  <c r="F49" i="3"/>
  <c r="G49" i="3"/>
  <c r="H49" i="3"/>
  <c r="I49" i="3"/>
  <c r="J49" i="3"/>
  <c r="K49" i="3"/>
  <c r="L49" i="3"/>
  <c r="A50" i="3"/>
  <c r="B50" i="3"/>
  <c r="C50" i="3"/>
  <c r="D50" i="3"/>
  <c r="E50" i="3"/>
  <c r="F50" i="3"/>
  <c r="G50" i="3"/>
  <c r="H50" i="3"/>
  <c r="I50" i="3"/>
  <c r="J50" i="3"/>
  <c r="K50" i="3"/>
  <c r="L50" i="3"/>
  <c r="A51" i="3"/>
  <c r="B51" i="3"/>
  <c r="C51" i="3"/>
  <c r="D51" i="3"/>
  <c r="E51" i="3"/>
  <c r="F51" i="3"/>
  <c r="G51" i="3"/>
  <c r="H51" i="3"/>
  <c r="I51" i="3"/>
  <c r="J51" i="3"/>
  <c r="K51" i="3"/>
  <c r="L51" i="3"/>
  <c r="A52" i="3"/>
  <c r="B52" i="3"/>
  <c r="C52" i="3"/>
  <c r="D52" i="3"/>
  <c r="E52" i="3"/>
  <c r="F52" i="3"/>
  <c r="G52" i="3"/>
  <c r="H52" i="3"/>
  <c r="I52" i="3"/>
  <c r="J52" i="3"/>
  <c r="K52" i="3"/>
  <c r="L52" i="3"/>
  <c r="A53" i="3"/>
  <c r="B53" i="3"/>
  <c r="C53" i="3"/>
  <c r="D53" i="3"/>
  <c r="E53" i="3"/>
  <c r="F53" i="3"/>
  <c r="G53" i="3"/>
  <c r="H53" i="3"/>
  <c r="I53" i="3"/>
  <c r="J53" i="3"/>
  <c r="K53" i="3"/>
  <c r="L53" i="3"/>
  <c r="A54" i="3"/>
  <c r="B54" i="3"/>
  <c r="C54" i="3"/>
  <c r="D54" i="3"/>
  <c r="E54" i="3"/>
  <c r="F54" i="3"/>
  <c r="G54" i="3"/>
  <c r="H54" i="3"/>
  <c r="I54" i="3"/>
  <c r="J54" i="3"/>
  <c r="K54" i="3"/>
  <c r="L54" i="3"/>
  <c r="A55" i="3"/>
  <c r="B55" i="3"/>
  <c r="C55" i="3"/>
  <c r="D55" i="3"/>
  <c r="E55" i="3"/>
  <c r="F55" i="3"/>
  <c r="G55" i="3"/>
  <c r="H55" i="3"/>
  <c r="I55" i="3"/>
  <c r="J55" i="3"/>
  <c r="K55" i="3"/>
  <c r="L55" i="3"/>
  <c r="A56" i="3"/>
  <c r="B56" i="3"/>
  <c r="C56" i="3"/>
  <c r="D56" i="3"/>
  <c r="E56" i="3"/>
  <c r="F56" i="3"/>
  <c r="G56" i="3"/>
  <c r="H56" i="3"/>
  <c r="I56" i="3"/>
  <c r="J56" i="3"/>
  <c r="K56" i="3"/>
  <c r="L56" i="3"/>
  <c r="A57" i="3"/>
  <c r="B57" i="3"/>
  <c r="C57" i="3"/>
  <c r="D57" i="3"/>
  <c r="E57" i="3"/>
  <c r="F57" i="3"/>
  <c r="G57" i="3"/>
  <c r="H57" i="3"/>
  <c r="I57" i="3"/>
  <c r="J57" i="3"/>
  <c r="K57" i="3"/>
  <c r="L57" i="3"/>
  <c r="A58" i="3"/>
  <c r="B58" i="3"/>
  <c r="C58" i="3"/>
  <c r="D58" i="3"/>
  <c r="E58" i="3"/>
  <c r="F58" i="3"/>
  <c r="G58" i="3"/>
  <c r="H58" i="3"/>
  <c r="I58" i="3"/>
  <c r="J58" i="3"/>
  <c r="K58" i="3"/>
  <c r="L58" i="3"/>
  <c r="A59" i="3"/>
  <c r="B59" i="3"/>
  <c r="C59" i="3"/>
  <c r="D59" i="3"/>
  <c r="E59" i="3"/>
  <c r="F59" i="3"/>
  <c r="G59" i="3"/>
  <c r="H59" i="3"/>
  <c r="I59" i="3"/>
  <c r="J59" i="3"/>
  <c r="K59" i="3"/>
  <c r="L59" i="3"/>
  <c r="A60" i="3"/>
  <c r="B60" i="3"/>
  <c r="C60" i="3"/>
  <c r="D60" i="3"/>
  <c r="E60" i="3"/>
  <c r="F60" i="3"/>
  <c r="G60" i="3"/>
  <c r="H60" i="3"/>
  <c r="I60" i="3"/>
  <c r="J60" i="3"/>
  <c r="K60" i="3"/>
  <c r="L60" i="3"/>
  <c r="A61" i="3"/>
  <c r="B61" i="3"/>
  <c r="C61" i="3"/>
  <c r="D61" i="3"/>
  <c r="E61" i="3"/>
  <c r="F61" i="3"/>
  <c r="G61" i="3"/>
  <c r="H61" i="3"/>
  <c r="I61" i="3"/>
  <c r="J61" i="3"/>
  <c r="K61" i="3"/>
  <c r="L61" i="3"/>
  <c r="A62" i="3"/>
  <c r="B62" i="3"/>
  <c r="C62" i="3"/>
  <c r="D62" i="3"/>
  <c r="E62" i="3"/>
  <c r="F62" i="3"/>
  <c r="G62" i="3"/>
  <c r="H62" i="3"/>
  <c r="I62" i="3"/>
  <c r="J62" i="3"/>
  <c r="K62" i="3"/>
  <c r="L62" i="3"/>
  <c r="A63" i="3"/>
  <c r="B63" i="3"/>
  <c r="C63" i="3"/>
  <c r="D63" i="3"/>
  <c r="E63" i="3"/>
  <c r="F63" i="3"/>
  <c r="G63" i="3"/>
  <c r="H63" i="3"/>
  <c r="I63" i="3"/>
  <c r="J63" i="3"/>
  <c r="K63" i="3"/>
  <c r="L63" i="3"/>
  <c r="A64" i="3"/>
  <c r="B64" i="3"/>
  <c r="C64" i="3"/>
  <c r="D64" i="3"/>
  <c r="E64" i="3"/>
  <c r="F64" i="3"/>
  <c r="G64" i="3"/>
  <c r="H64" i="3"/>
  <c r="I64" i="3"/>
  <c r="J64" i="3"/>
  <c r="K64" i="3"/>
  <c r="L64" i="3"/>
  <c r="A65" i="3"/>
  <c r="B65" i="3"/>
  <c r="C65" i="3"/>
  <c r="D65" i="3"/>
  <c r="E65" i="3"/>
  <c r="F65" i="3"/>
  <c r="G65" i="3"/>
  <c r="H65" i="3"/>
  <c r="I65" i="3"/>
  <c r="J65" i="3"/>
  <c r="K65" i="3"/>
  <c r="L65" i="3"/>
  <c r="A66" i="3"/>
  <c r="B66" i="3"/>
  <c r="C66" i="3"/>
  <c r="D66" i="3"/>
  <c r="E66" i="3"/>
  <c r="F66" i="3"/>
  <c r="G66" i="3"/>
  <c r="H66" i="3"/>
  <c r="I66" i="3"/>
  <c r="J66" i="3"/>
  <c r="K66" i="3"/>
  <c r="L66" i="3"/>
  <c r="A67" i="3"/>
  <c r="B67" i="3"/>
  <c r="C67" i="3"/>
  <c r="D67" i="3"/>
  <c r="E67" i="3"/>
  <c r="F67" i="3"/>
  <c r="G67" i="3"/>
  <c r="H67" i="3"/>
  <c r="I67" i="3"/>
  <c r="J67" i="3"/>
  <c r="K67" i="3"/>
  <c r="L67" i="3"/>
  <c r="A68" i="3"/>
  <c r="B68" i="3"/>
  <c r="C68" i="3"/>
  <c r="D68" i="3"/>
  <c r="E68" i="3"/>
  <c r="F68" i="3"/>
  <c r="G68" i="3"/>
  <c r="H68" i="3"/>
  <c r="I68" i="3"/>
  <c r="J68" i="3"/>
  <c r="K68" i="3"/>
  <c r="L68" i="3"/>
  <c r="A69" i="3"/>
  <c r="B69" i="3"/>
  <c r="C69" i="3"/>
  <c r="D69" i="3"/>
  <c r="E69" i="3"/>
  <c r="F69" i="3"/>
  <c r="G69" i="3"/>
  <c r="H69" i="3"/>
  <c r="I69" i="3"/>
  <c r="J69" i="3"/>
  <c r="K69" i="3"/>
  <c r="L69" i="3"/>
  <c r="A70" i="3"/>
  <c r="B70" i="3"/>
  <c r="C70" i="3"/>
  <c r="D70" i="3"/>
  <c r="E70" i="3"/>
  <c r="F70" i="3"/>
  <c r="G70" i="3"/>
  <c r="H70" i="3"/>
  <c r="I70" i="3"/>
  <c r="J70" i="3"/>
  <c r="K70" i="3"/>
  <c r="L70" i="3"/>
  <c r="A71" i="3"/>
  <c r="B71" i="3"/>
  <c r="C71" i="3"/>
  <c r="D71" i="3"/>
  <c r="E71" i="3"/>
  <c r="F71" i="3"/>
  <c r="G71" i="3"/>
  <c r="H71" i="3"/>
  <c r="I71" i="3"/>
  <c r="J71" i="3"/>
  <c r="K71" i="3"/>
  <c r="L71" i="3"/>
  <c r="A72" i="3"/>
  <c r="B72" i="3"/>
  <c r="C72" i="3"/>
  <c r="D72" i="3"/>
  <c r="E72" i="3"/>
  <c r="F72" i="3"/>
  <c r="G72" i="3"/>
  <c r="H72" i="3"/>
  <c r="I72" i="3"/>
  <c r="J72" i="3"/>
  <c r="K72" i="3"/>
  <c r="L72" i="3"/>
  <c r="A73" i="3"/>
  <c r="B73" i="3"/>
  <c r="C73" i="3"/>
  <c r="D73" i="3"/>
  <c r="E73" i="3"/>
  <c r="F73" i="3"/>
  <c r="G73" i="3"/>
  <c r="H73" i="3"/>
  <c r="I73" i="3"/>
  <c r="J73" i="3"/>
  <c r="K73" i="3"/>
  <c r="L73" i="3"/>
  <c r="A74" i="3"/>
  <c r="B74" i="3"/>
  <c r="C74" i="3"/>
  <c r="D74" i="3"/>
  <c r="E74" i="3"/>
  <c r="F74" i="3"/>
  <c r="G74" i="3"/>
  <c r="H74" i="3"/>
  <c r="I74" i="3"/>
  <c r="J74" i="3"/>
  <c r="K74" i="3"/>
  <c r="L74" i="3"/>
  <c r="A75" i="3"/>
  <c r="B75" i="3"/>
  <c r="C75" i="3"/>
  <c r="D75" i="3"/>
  <c r="E75" i="3"/>
  <c r="F75" i="3"/>
  <c r="G75" i="3"/>
  <c r="H75" i="3"/>
  <c r="I75" i="3"/>
  <c r="J75" i="3"/>
  <c r="K75" i="3"/>
  <c r="L75" i="3"/>
  <c r="A13" i="6"/>
  <c r="B13" i="6"/>
  <c r="C13" i="6"/>
  <c r="D13" i="6"/>
  <c r="E13" i="6"/>
  <c r="F13" i="6"/>
  <c r="G13" i="6"/>
  <c r="H13" i="6"/>
  <c r="I13" i="6"/>
  <c r="J13" i="6"/>
  <c r="K13" i="6"/>
  <c r="L13" i="6"/>
  <c r="M13" i="6"/>
  <c r="N13" i="6"/>
  <c r="A14" i="6"/>
  <c r="B14" i="6"/>
  <c r="C14" i="6"/>
  <c r="D14" i="6"/>
  <c r="E14" i="6"/>
  <c r="F14" i="6"/>
  <c r="G14" i="6"/>
  <c r="H14" i="6"/>
  <c r="I14" i="6"/>
  <c r="J14" i="6"/>
  <c r="K14" i="6"/>
  <c r="L14" i="6"/>
  <c r="M14" i="6"/>
  <c r="N14" i="6"/>
  <c r="A15" i="6"/>
  <c r="B15" i="6"/>
  <c r="C15" i="6"/>
  <c r="D15" i="6"/>
  <c r="E15" i="6"/>
  <c r="F15" i="6"/>
  <c r="G15" i="6"/>
  <c r="H15" i="6"/>
  <c r="I15" i="6"/>
  <c r="J15" i="6"/>
  <c r="K15" i="6"/>
  <c r="L15" i="6"/>
  <c r="M15" i="6"/>
  <c r="N15" i="6"/>
  <c r="A16" i="6"/>
  <c r="B16" i="6"/>
  <c r="C16" i="6"/>
  <c r="D16" i="6"/>
  <c r="E16" i="6"/>
  <c r="F16" i="6"/>
  <c r="G16" i="6"/>
  <c r="H16" i="6"/>
  <c r="I16" i="6"/>
  <c r="J16" i="6"/>
  <c r="K16" i="6"/>
  <c r="L16" i="6"/>
  <c r="M16" i="6"/>
  <c r="N16" i="6"/>
  <c r="A17" i="6"/>
  <c r="B17" i="6"/>
  <c r="C17" i="6"/>
  <c r="D17" i="6"/>
  <c r="E17" i="6"/>
  <c r="F17" i="6"/>
  <c r="G17" i="6"/>
  <c r="H17" i="6"/>
  <c r="I17" i="6"/>
  <c r="J17" i="6"/>
  <c r="K17" i="6"/>
  <c r="L17" i="6"/>
  <c r="M17" i="6"/>
  <c r="N17" i="6"/>
  <c r="A18" i="6"/>
  <c r="B18" i="6"/>
  <c r="C18" i="6"/>
  <c r="D18" i="6"/>
  <c r="E18" i="6"/>
  <c r="F18" i="6"/>
  <c r="G18" i="6"/>
  <c r="H18" i="6"/>
  <c r="I18" i="6"/>
  <c r="J18" i="6"/>
  <c r="K18" i="6"/>
  <c r="L18" i="6"/>
  <c r="M18" i="6"/>
  <c r="N18" i="6"/>
  <c r="A19" i="6"/>
  <c r="B19" i="6"/>
  <c r="C19" i="6"/>
  <c r="D19" i="6"/>
  <c r="E19" i="6"/>
  <c r="F19" i="6"/>
  <c r="G19" i="6"/>
  <c r="H19" i="6"/>
  <c r="I19" i="6"/>
  <c r="J19" i="6"/>
  <c r="K19" i="6"/>
  <c r="L19" i="6"/>
  <c r="M19" i="6"/>
  <c r="N19" i="6"/>
  <c r="A20" i="6"/>
  <c r="B20" i="6"/>
  <c r="C20" i="6"/>
  <c r="D20" i="6"/>
  <c r="E20" i="6"/>
  <c r="F20" i="6"/>
  <c r="G20" i="6"/>
  <c r="H20" i="6"/>
  <c r="I20" i="6"/>
  <c r="J20" i="6"/>
  <c r="K20" i="6"/>
  <c r="L20" i="6"/>
  <c r="M20" i="6"/>
  <c r="N20" i="6"/>
  <c r="A21" i="6"/>
  <c r="B21" i="6"/>
  <c r="C21" i="6"/>
  <c r="D21" i="6"/>
  <c r="E21" i="6"/>
  <c r="F21" i="6"/>
  <c r="G21" i="6"/>
  <c r="H21" i="6"/>
  <c r="I21" i="6"/>
  <c r="J21" i="6"/>
  <c r="K21" i="6"/>
  <c r="L21" i="6"/>
  <c r="M21" i="6"/>
  <c r="N21" i="6"/>
  <c r="A22" i="6"/>
  <c r="B22" i="6"/>
  <c r="C22" i="6"/>
  <c r="D22" i="6"/>
  <c r="E22" i="6"/>
  <c r="F22" i="6"/>
  <c r="G22" i="6"/>
  <c r="H22" i="6"/>
  <c r="I22" i="6"/>
  <c r="J22" i="6"/>
  <c r="K22" i="6"/>
  <c r="L22" i="6"/>
  <c r="M22" i="6"/>
  <c r="N22" i="6"/>
  <c r="A23" i="6"/>
  <c r="B23" i="6"/>
  <c r="C23" i="6"/>
  <c r="D23" i="6"/>
  <c r="E23" i="6"/>
  <c r="F23" i="6"/>
  <c r="G23" i="6"/>
  <c r="H23" i="6"/>
  <c r="I23" i="6"/>
  <c r="J23" i="6"/>
  <c r="K23" i="6"/>
  <c r="L23" i="6"/>
  <c r="M23" i="6"/>
  <c r="N23" i="6"/>
  <c r="A24" i="6"/>
  <c r="B24" i="6"/>
  <c r="C24" i="6"/>
  <c r="D24" i="6"/>
  <c r="E24" i="6"/>
  <c r="F24" i="6"/>
  <c r="G24" i="6"/>
  <c r="H24" i="6"/>
  <c r="I24" i="6"/>
  <c r="J24" i="6"/>
  <c r="K24" i="6"/>
  <c r="L24" i="6"/>
  <c r="M24" i="6"/>
  <c r="N24" i="6"/>
  <c r="A25" i="6"/>
  <c r="B25" i="6"/>
  <c r="C25" i="6"/>
  <c r="D25" i="6"/>
  <c r="E25" i="6"/>
  <c r="F25" i="6"/>
  <c r="G25" i="6"/>
  <c r="H25" i="6"/>
  <c r="I25" i="6"/>
  <c r="J25" i="6"/>
  <c r="K25" i="6"/>
  <c r="L25" i="6"/>
  <c r="M25" i="6"/>
  <c r="N25" i="6"/>
  <c r="A26" i="6"/>
  <c r="B26" i="6"/>
  <c r="C26" i="6"/>
  <c r="D26" i="6"/>
  <c r="E26" i="6"/>
  <c r="F26" i="6"/>
  <c r="G26" i="6"/>
  <c r="H26" i="6"/>
  <c r="I26" i="6"/>
  <c r="J26" i="6"/>
  <c r="K26" i="6"/>
  <c r="L26" i="6"/>
  <c r="M26" i="6"/>
  <c r="N26" i="6"/>
  <c r="A27" i="6"/>
  <c r="B27" i="6"/>
  <c r="C27" i="6"/>
  <c r="D27" i="6"/>
  <c r="E27" i="6"/>
  <c r="F27" i="6"/>
  <c r="G27" i="6"/>
  <c r="H27" i="6"/>
  <c r="I27" i="6"/>
  <c r="J27" i="6"/>
  <c r="K27" i="6"/>
  <c r="L27" i="6"/>
  <c r="M27" i="6"/>
  <c r="N27" i="6"/>
  <c r="A28" i="6"/>
  <c r="B28" i="6"/>
  <c r="C28" i="6"/>
  <c r="D28" i="6"/>
  <c r="E28" i="6"/>
  <c r="F28" i="6"/>
  <c r="G28" i="6"/>
  <c r="H28" i="6"/>
  <c r="I28" i="6"/>
  <c r="J28" i="6"/>
  <c r="K28" i="6"/>
  <c r="L28" i="6"/>
  <c r="M28" i="6"/>
  <c r="N28" i="6"/>
  <c r="A29" i="6"/>
  <c r="B29" i="6"/>
  <c r="C29" i="6"/>
  <c r="D29" i="6"/>
  <c r="E29" i="6"/>
  <c r="F29" i="6"/>
  <c r="G29" i="6"/>
  <c r="H29" i="6"/>
  <c r="I29" i="6"/>
  <c r="J29" i="6"/>
  <c r="K29" i="6"/>
  <c r="L29" i="6"/>
  <c r="M29" i="6"/>
  <c r="N29" i="6"/>
  <c r="A30" i="6"/>
  <c r="B30" i="6"/>
  <c r="C30" i="6"/>
  <c r="D30" i="6"/>
  <c r="E30" i="6"/>
  <c r="F30" i="6"/>
  <c r="G30" i="6"/>
  <c r="H30" i="6"/>
  <c r="I30" i="6"/>
  <c r="J30" i="6"/>
  <c r="K30" i="6"/>
  <c r="L30" i="6"/>
  <c r="M30" i="6"/>
  <c r="N30" i="6"/>
  <c r="A31" i="6"/>
  <c r="B31" i="6"/>
  <c r="C31" i="6"/>
  <c r="D31" i="6"/>
  <c r="E31" i="6"/>
  <c r="F31" i="6"/>
  <c r="G31" i="6"/>
  <c r="H31" i="6"/>
  <c r="I31" i="6"/>
  <c r="J31" i="6"/>
  <c r="K31" i="6"/>
  <c r="L31" i="6"/>
  <c r="M31" i="6"/>
  <c r="N31" i="6"/>
  <c r="A32" i="6"/>
  <c r="B32" i="6"/>
  <c r="C32" i="6"/>
  <c r="D32" i="6"/>
  <c r="E32" i="6"/>
  <c r="F32" i="6"/>
  <c r="G32" i="6"/>
  <c r="H32" i="6"/>
  <c r="I32" i="6"/>
  <c r="J32" i="6"/>
  <c r="K32" i="6"/>
  <c r="L32" i="6"/>
  <c r="M32" i="6"/>
  <c r="N32" i="6"/>
  <c r="A33" i="6"/>
  <c r="B33" i="6"/>
  <c r="C33" i="6"/>
  <c r="D33" i="6"/>
  <c r="E33" i="6"/>
  <c r="F33" i="6"/>
  <c r="G33" i="6"/>
  <c r="H33" i="6"/>
  <c r="I33" i="6"/>
  <c r="J33" i="6"/>
  <c r="K33" i="6"/>
  <c r="L33" i="6"/>
  <c r="M33" i="6"/>
  <c r="N33" i="6"/>
  <c r="A34" i="6"/>
  <c r="B34" i="6"/>
  <c r="C34" i="6"/>
  <c r="D34" i="6"/>
  <c r="E34" i="6"/>
  <c r="F34" i="6"/>
  <c r="G34" i="6"/>
  <c r="H34" i="6"/>
  <c r="I34" i="6"/>
  <c r="J34" i="6"/>
  <c r="K34" i="6"/>
  <c r="L34" i="6"/>
  <c r="M34" i="6"/>
  <c r="N34" i="6"/>
  <c r="A35" i="6"/>
  <c r="B35" i="6"/>
  <c r="C35" i="6"/>
  <c r="D35" i="6"/>
  <c r="E35" i="6"/>
  <c r="F35" i="6"/>
  <c r="G35" i="6"/>
  <c r="H35" i="6"/>
  <c r="I35" i="6"/>
  <c r="J35" i="6"/>
  <c r="K35" i="6"/>
  <c r="L35" i="6"/>
  <c r="M35" i="6"/>
  <c r="N35" i="6"/>
  <c r="A36" i="6"/>
  <c r="B36" i="6"/>
  <c r="C36" i="6"/>
  <c r="D36" i="6"/>
  <c r="E36" i="6"/>
  <c r="F36" i="6"/>
  <c r="G36" i="6"/>
  <c r="H36" i="6"/>
  <c r="I36" i="6"/>
  <c r="J36" i="6"/>
  <c r="K36" i="6"/>
  <c r="L36" i="6"/>
  <c r="M36" i="6"/>
  <c r="N36" i="6"/>
  <c r="A37" i="6"/>
  <c r="B37" i="6"/>
  <c r="C37" i="6"/>
  <c r="D37" i="6"/>
  <c r="E37" i="6"/>
  <c r="F37" i="6"/>
  <c r="G37" i="6"/>
  <c r="H37" i="6"/>
  <c r="I37" i="6"/>
  <c r="J37" i="6"/>
  <c r="K37" i="6"/>
  <c r="L37" i="6"/>
  <c r="M37" i="6"/>
  <c r="N37" i="6"/>
  <c r="A38" i="6"/>
  <c r="B38" i="6"/>
  <c r="C38" i="6"/>
  <c r="D38" i="6"/>
  <c r="E38" i="6"/>
  <c r="F38" i="6"/>
  <c r="G38" i="6"/>
  <c r="H38" i="6"/>
  <c r="I38" i="6"/>
  <c r="J38" i="6"/>
  <c r="K38" i="6"/>
  <c r="L38" i="6"/>
  <c r="M38" i="6"/>
  <c r="N38" i="6"/>
  <c r="A39" i="6"/>
  <c r="B39" i="6"/>
  <c r="C39" i="6"/>
  <c r="D39" i="6"/>
  <c r="E39" i="6"/>
  <c r="F39" i="6"/>
  <c r="G39" i="6"/>
  <c r="H39" i="6"/>
  <c r="I39" i="6"/>
  <c r="J39" i="6"/>
  <c r="K39" i="6"/>
  <c r="L39" i="6"/>
  <c r="M39" i="6"/>
  <c r="N39" i="6"/>
  <c r="A40" i="6"/>
  <c r="B40" i="6"/>
  <c r="C40" i="6"/>
  <c r="D40" i="6"/>
  <c r="E40" i="6"/>
  <c r="F40" i="6"/>
  <c r="G40" i="6"/>
  <c r="H40" i="6"/>
  <c r="I40" i="6"/>
  <c r="J40" i="6"/>
  <c r="K40" i="6"/>
  <c r="L40" i="6"/>
  <c r="M40" i="6"/>
  <c r="N40" i="6"/>
  <c r="A41" i="6"/>
  <c r="B41" i="6"/>
  <c r="C41" i="6"/>
  <c r="D41" i="6"/>
  <c r="E41" i="6"/>
  <c r="F41" i="6"/>
  <c r="G41" i="6"/>
  <c r="H41" i="6"/>
  <c r="I41" i="6"/>
  <c r="J41" i="6"/>
  <c r="K41" i="6"/>
  <c r="L41" i="6"/>
  <c r="M41" i="6"/>
  <c r="N41" i="6"/>
  <c r="A42" i="6"/>
  <c r="B42" i="6"/>
  <c r="C42" i="6"/>
  <c r="D42" i="6"/>
  <c r="E42" i="6"/>
  <c r="F42" i="6"/>
  <c r="G42" i="6"/>
  <c r="H42" i="6"/>
  <c r="I42" i="6"/>
  <c r="J42" i="6"/>
  <c r="K42" i="6"/>
  <c r="L42" i="6"/>
  <c r="M42" i="6"/>
  <c r="N42" i="6"/>
  <c r="A43" i="6"/>
  <c r="B43" i="6"/>
  <c r="C43" i="6"/>
  <c r="D43" i="6"/>
  <c r="E43" i="6"/>
  <c r="F43" i="6"/>
  <c r="G43" i="6"/>
  <c r="H43" i="6"/>
  <c r="I43" i="6"/>
  <c r="J43" i="6"/>
  <c r="K43" i="6"/>
  <c r="L43" i="6"/>
  <c r="M43" i="6"/>
  <c r="N43" i="6"/>
  <c r="A44" i="6"/>
  <c r="B44" i="6"/>
  <c r="C44" i="6"/>
  <c r="D44" i="6"/>
  <c r="E44" i="6"/>
  <c r="F44" i="6"/>
  <c r="G44" i="6"/>
  <c r="H44" i="6"/>
  <c r="I44" i="6"/>
  <c r="J44" i="6"/>
  <c r="K44" i="6"/>
  <c r="L44" i="6"/>
  <c r="M44" i="6"/>
  <c r="N44" i="6"/>
  <c r="A45" i="6"/>
  <c r="B45" i="6"/>
  <c r="C45" i="6"/>
  <c r="D45" i="6"/>
  <c r="E45" i="6"/>
  <c r="F45" i="6"/>
  <c r="G45" i="6"/>
  <c r="H45" i="6"/>
  <c r="I45" i="6"/>
  <c r="J45" i="6"/>
  <c r="K45" i="6"/>
  <c r="L45" i="6"/>
  <c r="M45" i="6"/>
  <c r="N45" i="6"/>
  <c r="A46" i="6"/>
  <c r="B46" i="6"/>
  <c r="C46" i="6"/>
  <c r="D46" i="6"/>
  <c r="E46" i="6"/>
  <c r="F46" i="6"/>
  <c r="G46" i="6"/>
  <c r="H46" i="6"/>
  <c r="I46" i="6"/>
  <c r="J46" i="6"/>
  <c r="K46" i="6"/>
  <c r="L46" i="6"/>
  <c r="M46" i="6"/>
  <c r="N46" i="6"/>
  <c r="A47" i="6"/>
  <c r="B47" i="6"/>
  <c r="C47" i="6"/>
  <c r="D47" i="6"/>
  <c r="E47" i="6"/>
  <c r="F47" i="6"/>
  <c r="G47" i="6"/>
  <c r="H47" i="6"/>
  <c r="I47" i="6"/>
  <c r="J47" i="6"/>
  <c r="K47" i="6"/>
  <c r="L47" i="6"/>
  <c r="M47" i="6"/>
  <c r="N47" i="6"/>
  <c r="A48" i="6"/>
  <c r="B48" i="6"/>
  <c r="C48" i="6"/>
  <c r="D48" i="6"/>
  <c r="E48" i="6"/>
  <c r="F48" i="6"/>
  <c r="G48" i="6"/>
  <c r="H48" i="6"/>
  <c r="I48" i="6"/>
  <c r="J48" i="6"/>
  <c r="K48" i="6"/>
  <c r="L48" i="6"/>
  <c r="M48" i="6"/>
  <c r="N48" i="6"/>
  <c r="A49" i="6"/>
  <c r="B49" i="6"/>
  <c r="C49" i="6"/>
  <c r="D49" i="6"/>
  <c r="E49" i="6"/>
  <c r="F49" i="6"/>
  <c r="G49" i="6"/>
  <c r="H49" i="6"/>
  <c r="I49" i="6"/>
  <c r="J49" i="6"/>
  <c r="K49" i="6"/>
  <c r="L49" i="6"/>
  <c r="M49" i="6"/>
  <c r="N49" i="6"/>
  <c r="A50" i="6"/>
  <c r="B50" i="6"/>
  <c r="C50" i="6"/>
  <c r="D50" i="6"/>
  <c r="E50" i="6"/>
  <c r="F50" i="6"/>
  <c r="G50" i="6"/>
  <c r="H50" i="6"/>
  <c r="I50" i="6"/>
  <c r="J50" i="6"/>
  <c r="K50" i="6"/>
  <c r="L50" i="6"/>
  <c r="M50" i="6"/>
  <c r="N50" i="6"/>
  <c r="A51" i="6"/>
  <c r="B51" i="6"/>
  <c r="C51" i="6"/>
  <c r="D51" i="6"/>
  <c r="E51" i="6"/>
  <c r="F51" i="6"/>
  <c r="G51" i="6"/>
  <c r="H51" i="6"/>
  <c r="I51" i="6"/>
  <c r="J51" i="6"/>
  <c r="K51" i="6"/>
  <c r="L51" i="6"/>
  <c r="M51" i="6"/>
  <c r="N51" i="6"/>
  <c r="A52" i="6"/>
  <c r="B52" i="6"/>
  <c r="C52" i="6"/>
  <c r="D52" i="6"/>
  <c r="E52" i="6"/>
  <c r="F52" i="6"/>
  <c r="G52" i="6"/>
  <c r="H52" i="6"/>
  <c r="I52" i="6"/>
  <c r="J52" i="6"/>
  <c r="K52" i="6"/>
  <c r="L52" i="6"/>
  <c r="M52" i="6"/>
  <c r="N52" i="6"/>
  <c r="A53" i="6"/>
  <c r="B53" i="6"/>
  <c r="C53" i="6"/>
  <c r="D53" i="6"/>
  <c r="E53" i="6"/>
  <c r="F53" i="6"/>
  <c r="G53" i="6"/>
  <c r="H53" i="6"/>
  <c r="I53" i="6"/>
  <c r="J53" i="6"/>
  <c r="K53" i="6"/>
  <c r="L53" i="6"/>
  <c r="M53" i="6"/>
  <c r="N53" i="6"/>
  <c r="A54" i="6"/>
  <c r="B54" i="6"/>
  <c r="C54" i="6"/>
  <c r="D54" i="6"/>
  <c r="E54" i="6"/>
  <c r="F54" i="6"/>
  <c r="G54" i="6"/>
  <c r="H54" i="6"/>
  <c r="I54" i="6"/>
  <c r="J54" i="6"/>
  <c r="K54" i="6"/>
  <c r="L54" i="6"/>
  <c r="M54" i="6"/>
  <c r="N54" i="6"/>
  <c r="A55" i="6"/>
  <c r="B55" i="6"/>
  <c r="C55" i="6"/>
  <c r="D55" i="6"/>
  <c r="E55" i="6"/>
  <c r="F55" i="6"/>
  <c r="G55" i="6"/>
  <c r="H55" i="6"/>
  <c r="I55" i="6"/>
  <c r="J55" i="6"/>
  <c r="K55" i="6"/>
  <c r="L55" i="6"/>
  <c r="M55" i="6"/>
  <c r="N55" i="6"/>
  <c r="A56" i="6"/>
  <c r="B56" i="6"/>
  <c r="C56" i="6"/>
  <c r="D56" i="6"/>
  <c r="E56" i="6"/>
  <c r="F56" i="6"/>
  <c r="G56" i="6"/>
  <c r="H56" i="6"/>
  <c r="I56" i="6"/>
  <c r="J56" i="6"/>
  <c r="K56" i="6"/>
  <c r="L56" i="6"/>
  <c r="M56" i="6"/>
  <c r="N56" i="6"/>
  <c r="A57" i="6"/>
  <c r="B57" i="6"/>
  <c r="C57" i="6"/>
  <c r="D57" i="6"/>
  <c r="E57" i="6"/>
  <c r="F57" i="6"/>
  <c r="G57" i="6"/>
  <c r="H57" i="6"/>
  <c r="I57" i="6"/>
  <c r="J57" i="6"/>
  <c r="K57" i="6"/>
  <c r="L57" i="6"/>
  <c r="M57" i="6"/>
  <c r="N57" i="6"/>
  <c r="A58" i="6"/>
  <c r="B58" i="6"/>
  <c r="C58" i="6"/>
  <c r="D58" i="6"/>
  <c r="E58" i="6"/>
  <c r="F58" i="6"/>
  <c r="G58" i="6"/>
  <c r="H58" i="6"/>
  <c r="I58" i="6"/>
  <c r="J58" i="6"/>
  <c r="K58" i="6"/>
  <c r="L58" i="6"/>
  <c r="M58" i="6"/>
  <c r="N58" i="6"/>
  <c r="A59" i="6"/>
  <c r="B59" i="6"/>
  <c r="C59" i="6"/>
  <c r="D59" i="6"/>
  <c r="E59" i="6"/>
  <c r="F59" i="6"/>
  <c r="G59" i="6"/>
  <c r="H59" i="6"/>
  <c r="I59" i="6"/>
  <c r="J59" i="6"/>
  <c r="K59" i="6"/>
  <c r="L59" i="6"/>
  <c r="M59" i="6"/>
  <c r="N59" i="6"/>
  <c r="A60" i="6"/>
  <c r="B60" i="6"/>
  <c r="C60" i="6"/>
  <c r="D60" i="6"/>
  <c r="E60" i="6"/>
  <c r="F60" i="6"/>
  <c r="G60" i="6"/>
  <c r="H60" i="6"/>
  <c r="I60" i="6"/>
  <c r="J60" i="6"/>
  <c r="K60" i="6"/>
  <c r="L60" i="6"/>
  <c r="M60" i="6"/>
  <c r="N60" i="6"/>
  <c r="A61" i="6"/>
  <c r="B61" i="6"/>
  <c r="C61" i="6"/>
  <c r="D61" i="6"/>
  <c r="E61" i="6"/>
  <c r="F61" i="6"/>
  <c r="G61" i="6"/>
  <c r="H61" i="6"/>
  <c r="I61" i="6"/>
  <c r="J61" i="6"/>
  <c r="K61" i="6"/>
  <c r="L61" i="6"/>
  <c r="M61" i="6"/>
  <c r="N61" i="6"/>
  <c r="A62" i="6"/>
  <c r="B62" i="6"/>
  <c r="C62" i="6"/>
  <c r="D62" i="6"/>
  <c r="E62" i="6"/>
  <c r="F62" i="6"/>
  <c r="G62" i="6"/>
  <c r="H62" i="6"/>
  <c r="I62" i="6"/>
  <c r="J62" i="6"/>
  <c r="K62" i="6"/>
  <c r="L62" i="6"/>
  <c r="M62" i="6"/>
  <c r="N62" i="6"/>
  <c r="A63" i="6"/>
  <c r="B63" i="6"/>
  <c r="C63" i="6"/>
  <c r="D63" i="6"/>
  <c r="E63" i="6"/>
  <c r="F63" i="6"/>
  <c r="G63" i="6"/>
  <c r="H63" i="6"/>
  <c r="I63" i="6"/>
  <c r="J63" i="6"/>
  <c r="K63" i="6"/>
  <c r="L63" i="6"/>
  <c r="M63" i="6"/>
  <c r="N63" i="6"/>
  <c r="A64" i="6"/>
  <c r="B64" i="6"/>
  <c r="C64" i="6"/>
  <c r="D64" i="6"/>
  <c r="E64" i="6"/>
  <c r="F64" i="6"/>
  <c r="G64" i="6"/>
  <c r="H64" i="6"/>
  <c r="I64" i="6"/>
  <c r="J64" i="6"/>
  <c r="K64" i="6"/>
  <c r="L64" i="6"/>
  <c r="M64" i="6"/>
  <c r="N64" i="6"/>
  <c r="A65" i="6"/>
  <c r="B65" i="6"/>
  <c r="C65" i="6"/>
  <c r="D65" i="6"/>
  <c r="E65" i="6"/>
  <c r="F65" i="6"/>
  <c r="G65" i="6"/>
  <c r="H65" i="6"/>
  <c r="I65" i="6"/>
  <c r="J65" i="6"/>
  <c r="K65" i="6"/>
  <c r="L65" i="6"/>
  <c r="M65" i="6"/>
  <c r="N65" i="6"/>
  <c r="A66" i="6"/>
  <c r="B66" i="6"/>
  <c r="C66" i="6"/>
  <c r="D66" i="6"/>
  <c r="E66" i="6"/>
  <c r="F66" i="6"/>
  <c r="G66" i="6"/>
  <c r="H66" i="6"/>
  <c r="I66" i="6"/>
  <c r="J66" i="6"/>
  <c r="K66" i="6"/>
  <c r="L66" i="6"/>
  <c r="M66" i="6"/>
  <c r="N66" i="6"/>
  <c r="A67" i="6"/>
  <c r="B67" i="6"/>
  <c r="C67" i="6"/>
  <c r="D67" i="6"/>
  <c r="E67" i="6"/>
  <c r="F67" i="6"/>
  <c r="G67" i="6"/>
  <c r="H67" i="6"/>
  <c r="I67" i="6"/>
  <c r="J67" i="6"/>
  <c r="K67" i="6"/>
  <c r="L67" i="6"/>
  <c r="M67" i="6"/>
  <c r="N67" i="6"/>
  <c r="A68" i="6"/>
  <c r="B68" i="6"/>
  <c r="C68" i="6"/>
  <c r="D68" i="6"/>
  <c r="E68" i="6"/>
  <c r="F68" i="6"/>
  <c r="G68" i="6"/>
  <c r="H68" i="6"/>
  <c r="I68" i="6"/>
  <c r="J68" i="6"/>
  <c r="K68" i="6"/>
  <c r="L68" i="6"/>
  <c r="M68" i="6"/>
  <c r="N68" i="6"/>
  <c r="A69" i="6"/>
  <c r="B69" i="6"/>
  <c r="C69" i="6"/>
  <c r="D69" i="6"/>
  <c r="E69" i="6"/>
  <c r="F69" i="6"/>
  <c r="G69" i="6"/>
  <c r="H69" i="6"/>
  <c r="I69" i="6"/>
  <c r="J69" i="6"/>
  <c r="K69" i="6"/>
  <c r="L69" i="6"/>
  <c r="M69" i="6"/>
  <c r="N69" i="6"/>
  <c r="A70" i="6"/>
  <c r="B70" i="6"/>
  <c r="C70" i="6"/>
  <c r="D70" i="6"/>
  <c r="E70" i="6"/>
  <c r="F70" i="6"/>
  <c r="G70" i="6"/>
  <c r="H70" i="6"/>
  <c r="I70" i="6"/>
  <c r="J70" i="6"/>
  <c r="K70" i="6"/>
  <c r="L70" i="6"/>
  <c r="M70" i="6"/>
  <c r="N70" i="6"/>
  <c r="A71" i="6"/>
  <c r="B71" i="6"/>
  <c r="C71" i="6"/>
  <c r="D71" i="6"/>
  <c r="E71" i="6"/>
  <c r="F71" i="6"/>
  <c r="G71" i="6"/>
  <c r="H71" i="6"/>
  <c r="I71" i="6"/>
  <c r="J71" i="6"/>
  <c r="K71" i="6"/>
  <c r="L71" i="6"/>
  <c r="M71" i="6"/>
  <c r="N71" i="6"/>
  <c r="A72" i="6"/>
  <c r="B72" i="6"/>
  <c r="C72" i="6"/>
  <c r="D72" i="6"/>
  <c r="E72" i="6"/>
  <c r="F72" i="6"/>
  <c r="G72" i="6"/>
  <c r="H72" i="6"/>
  <c r="I72" i="6"/>
  <c r="J72" i="6"/>
  <c r="K72" i="6"/>
  <c r="L72" i="6"/>
  <c r="M72" i="6"/>
  <c r="N72" i="6"/>
  <c r="A73" i="6"/>
  <c r="B73" i="6"/>
  <c r="C73" i="6"/>
  <c r="D73" i="6"/>
  <c r="E73" i="6"/>
  <c r="F73" i="6"/>
  <c r="G73" i="6"/>
  <c r="H73" i="6"/>
  <c r="I73" i="6"/>
  <c r="J73" i="6"/>
  <c r="K73" i="6"/>
  <c r="L73" i="6"/>
  <c r="M73" i="6"/>
  <c r="N73" i="6"/>
  <c r="A74" i="6"/>
  <c r="B74" i="6"/>
  <c r="C74" i="6"/>
  <c r="D74" i="6"/>
  <c r="E74" i="6"/>
  <c r="F74" i="6"/>
  <c r="G74" i="6"/>
  <c r="H74" i="6"/>
  <c r="I74" i="6"/>
  <c r="J74" i="6"/>
  <c r="K74" i="6"/>
  <c r="L74" i="6"/>
  <c r="M74" i="6"/>
  <c r="N74" i="6"/>
  <c r="A75" i="6"/>
  <c r="B75" i="6"/>
  <c r="C75" i="6"/>
  <c r="D75" i="6"/>
  <c r="E75" i="6"/>
  <c r="F75" i="6"/>
  <c r="G75" i="6"/>
  <c r="H75" i="6"/>
  <c r="I75" i="6"/>
  <c r="J75" i="6"/>
  <c r="K75" i="6"/>
  <c r="L75" i="6"/>
  <c r="M75" i="6"/>
  <c r="N75" i="6"/>
  <c r="N12" i="6" l="1"/>
  <c r="M12" i="6"/>
  <c r="L12" i="6"/>
  <c r="K12" i="6"/>
  <c r="J12" i="6"/>
  <c r="I12" i="6"/>
  <c r="H12" i="6"/>
  <c r="G12" i="6"/>
  <c r="F12" i="6"/>
  <c r="E12" i="6"/>
  <c r="D12" i="6"/>
  <c r="C12" i="6"/>
  <c r="B12" i="6"/>
  <c r="A12" i="6"/>
  <c r="C9" i="6"/>
  <c r="N8" i="6"/>
  <c r="J8" i="6"/>
  <c r="J6" i="6"/>
  <c r="J7" i="6"/>
  <c r="J5" i="6"/>
  <c r="C6" i="6"/>
  <c r="C7" i="6"/>
  <c r="C8" i="6"/>
  <c r="C5" i="6"/>
  <c r="L13" i="3"/>
  <c r="K13" i="3"/>
  <c r="J13" i="3"/>
  <c r="I13" i="3"/>
  <c r="H13" i="3"/>
  <c r="G13" i="3"/>
  <c r="F13" i="3"/>
  <c r="E13" i="3"/>
  <c r="D13" i="3"/>
  <c r="C13" i="3"/>
  <c r="B13" i="3"/>
  <c r="A13" i="3"/>
  <c r="E10" i="3"/>
  <c r="C9" i="3"/>
  <c r="I6" i="3"/>
  <c r="I7" i="3"/>
  <c r="I8" i="3"/>
  <c r="I5" i="3"/>
  <c r="C6" i="3"/>
  <c r="C7" i="3"/>
  <c r="C8" i="3"/>
  <c r="C5" i="3"/>
  <c r="I13" i="2" l="1"/>
  <c r="J13" i="2"/>
  <c r="K13" i="2"/>
  <c r="I14" i="2"/>
  <c r="J14" i="2"/>
  <c r="I15" i="2"/>
  <c r="J15" i="2"/>
  <c r="I16" i="2"/>
  <c r="J16" i="2"/>
  <c r="I17" i="2"/>
  <c r="J17" i="2"/>
  <c r="I18" i="2"/>
  <c r="J18" i="2"/>
  <c r="K18" i="2"/>
  <c r="I19" i="2"/>
  <c r="J19" i="2"/>
  <c r="I20" i="2"/>
  <c r="J20" i="2"/>
  <c r="K20" i="2"/>
  <c r="I21" i="2"/>
  <c r="J21" i="2"/>
  <c r="K21" i="2"/>
  <c r="I22" i="2"/>
  <c r="J22" i="2"/>
  <c r="K22" i="2" s="1"/>
  <c r="I23" i="2"/>
  <c r="J23" i="2"/>
  <c r="K23" i="2" s="1"/>
  <c r="I24" i="2"/>
  <c r="K24" i="2" s="1"/>
  <c r="J24" i="2"/>
  <c r="I25" i="2"/>
  <c r="J25" i="2"/>
  <c r="I26" i="2"/>
  <c r="J26" i="2"/>
  <c r="K26" i="2"/>
  <c r="I27" i="2"/>
  <c r="J27" i="2"/>
  <c r="I28" i="2"/>
  <c r="J28" i="2"/>
  <c r="K28" i="2"/>
  <c r="I29" i="2"/>
  <c r="J29" i="2"/>
  <c r="K29" i="2"/>
  <c r="I30" i="2"/>
  <c r="J30" i="2"/>
  <c r="F12" i="1"/>
  <c r="H12" i="1"/>
  <c r="J12" i="1"/>
  <c r="L12" i="1"/>
  <c r="F13" i="1"/>
  <c r="H13" i="1"/>
  <c r="J13" i="1"/>
  <c r="L13" i="1"/>
  <c r="F14" i="1"/>
  <c r="H14" i="1"/>
  <c r="J14" i="1"/>
  <c r="M14" i="1" s="1"/>
  <c r="L14" i="1"/>
  <c r="F15" i="1"/>
  <c r="H15" i="1"/>
  <c r="J15" i="1"/>
  <c r="L15" i="1"/>
  <c r="F16" i="1"/>
  <c r="H16" i="1"/>
  <c r="J16" i="1"/>
  <c r="M13" i="1" l="1"/>
  <c r="M15" i="1"/>
  <c r="M12" i="1"/>
  <c r="K30" i="2"/>
  <c r="K16" i="2"/>
  <c r="K19" i="2"/>
  <c r="K15" i="2"/>
  <c r="K17" i="2"/>
  <c r="K25" i="2"/>
  <c r="K14" i="2"/>
  <c r="K27" i="2"/>
</calcChain>
</file>

<file path=xl/sharedStrings.xml><?xml version="1.0" encoding="utf-8"?>
<sst xmlns="http://schemas.openxmlformats.org/spreadsheetml/2006/main" count="248" uniqueCount="76">
  <si>
    <t>SINAVA GİRMEDİ</t>
  </si>
  <si>
    <t>-</t>
  </si>
  <si>
    <t>Sınava Girmedi</t>
  </si>
  <si>
    <t>Örnek</t>
  </si>
  <si>
    <t>BAŞARISIZ**</t>
  </si>
  <si>
    <t>Örnek Örnek</t>
  </si>
  <si>
    <t>YÖNETMELİK GEREĞİ ELENDİ*</t>
  </si>
  <si>
    <t>BAŞARILI (YEDEK)</t>
  </si>
  <si>
    <t>BAŞARILI (ASIL)</t>
  </si>
  <si>
    <t>(D) Notunun %30' u</t>
  </si>
  <si>
    <t>Giriş Sınav Notu</t>
  </si>
  <si>
    <t>(C) Notun %30' u</t>
  </si>
  <si>
    <t xml:space="preserve">100' lük Sistem </t>
  </si>
  <si>
    <t>(B) Puanın %10' u</t>
  </si>
  <si>
    <t>Puanı</t>
  </si>
  <si>
    <t>(A) Puanın %30' u</t>
  </si>
  <si>
    <t>Soyadı</t>
  </si>
  <si>
    <t>Adı</t>
  </si>
  <si>
    <t>T.C. Kimlik No</t>
  </si>
  <si>
    <t>Sonuç</t>
  </si>
  <si>
    <t>(A+B+C+D) Değerlendirme Notu</t>
  </si>
  <si>
    <t>Giriş Sınavı</t>
  </si>
  <si>
    <t>Lisans Mezuniyet Notu</t>
  </si>
  <si>
    <t>Yabancı Dil Puanı</t>
  </si>
  <si>
    <t>ALES Puanı</t>
  </si>
  <si>
    <t>Başvuranın</t>
  </si>
  <si>
    <t>Sıra No</t>
  </si>
  <si>
    <t>İlan Özel Şartı:</t>
  </si>
  <si>
    <t>…/.../....</t>
  </si>
  <si>
    <t>Sonuç Tarihi:</t>
  </si>
  <si>
    <t>Sınav Tarihi:</t>
  </si>
  <si>
    <t>Kadro Adedi:</t>
  </si>
  <si>
    <t>…… Anabilim Dalı</t>
  </si>
  <si>
    <t>Anabili Dalı:</t>
  </si>
  <si>
    <t>Kadro Unvanı:</t>
  </si>
  <si>
    <t>Bölümü:</t>
  </si>
  <si>
    <t>İlan Tarihi:</t>
  </si>
  <si>
    <t>Birimi:</t>
  </si>
  <si>
    <t>İlan No:</t>
  </si>
  <si>
    <t xml:space="preserve"> Üniversitemize bağlı birimlere, 2547 sayılı Kanunun ilgili maddeleri ve 09.11.2018 tarih ve 30590 sayılı Resmi Gazetede yayımlanan "Öğretim Üyesi Dışındaki Öğretim Elemanı Kadrolarına Naklen veya Açıktan Yapılacak Atamalarda Uygulanacak Merkezi Sınav ile Giriş Sınavlarına İlişkin Usul ve Esaslar Hakkında Yönetmelik” 11. ve 12. maddeleri hükümleri uyarınca yapılan Giriş Sınavında başarılı olan adayların isimleri aşağıda belirtilmiştir.</t>
  </si>
  <si>
    <t>GİRİŞ SINAVI SONUÇ TUTANAĞI</t>
  </si>
  <si>
    <t>BAYBURT ÜNİVERSİTESİ</t>
  </si>
  <si>
    <t>T.C.</t>
  </si>
  <si>
    <t>Başvuru Şartını Sağlamıyor (Yabancı Dil Puanı Yetersiz)</t>
  </si>
  <si>
    <t>Uygun Değil</t>
  </si>
  <si>
    <t>Mevcut</t>
  </si>
  <si>
    <t>Başvuru Şartını Sağlamıyor (Lisans Mezuniyet alanı ilanla uyumlu değil)</t>
  </si>
  <si>
    <t>Başvuru Şartını Sağlamıyor (Ales puanı yetersiz)</t>
  </si>
  <si>
    <t>Başvuru Şartını Sağlamıyor (Tezli Yüksek Şartını Sağlamıyor)</t>
  </si>
  <si>
    <t>Mevcut Değil</t>
  </si>
  <si>
    <t>Başvuru Şartını Sağlamıyor (Tecrübe süresi ilan şartını taşımıyor)</t>
  </si>
  <si>
    <t>Yönetmelik Gereği Elendi *</t>
  </si>
  <si>
    <t>Uygun</t>
  </si>
  <si>
    <t>Sınava Girebilir</t>
  </si>
  <si>
    <t xml:space="preserve">Ön Değerlendirme Sonucu      </t>
  </si>
  <si>
    <t>Toplam Puan</t>
  </si>
  <si>
    <t>Yabancı Dil Puanı (%40)</t>
  </si>
  <si>
    <t>ALES  (%60)</t>
  </si>
  <si>
    <t>Tezli Yüksek Lisans Belgesi</t>
  </si>
  <si>
    <t>Alanındaki Ales Puanı</t>
  </si>
  <si>
    <t>Ön Sıralama Değerlendirme Sonuçları</t>
  </si>
  <si>
    <t>İlan Şartına Uygunluğu (Tecrübe / Nitelikler)</t>
  </si>
  <si>
    <t>Başvuru Şartı</t>
  </si>
  <si>
    <t>……...     ../…/…. Günü Saat: …:….</t>
  </si>
  <si>
    <t>SINAVIN YAPILACAĞI YER, TARİH ve SAAT :</t>
  </si>
  <si>
    <t>Öndeğerlendirme Tarihi:</t>
  </si>
  <si>
    <t>….. Anabilim Dalı</t>
  </si>
  <si>
    <t>Anabilim Dalı/Alanı:</t>
  </si>
  <si>
    <t>….. Bölümü / Başkanlığı / Ofisi / Merkezi</t>
  </si>
  <si>
    <t>….. Fakültesi / Rektörlük</t>
  </si>
  <si>
    <t xml:space="preserve">                                                                                                                                                                   </t>
  </si>
  <si>
    <t xml:space="preserve">Üniversitemize bağlı birimlere, 2547 sayılı Kanunun ilgili maddeleri ve 09.11.2018 tarihli ve 30590 sayılı Resmi Gazetede yayımlanan "Öğretim Üyesi Dışındaki Öğretim Elemanı Kadrolarına Yapılacak Atamalarda Uygulanacak Merkezi Sınav İle Giriş Sınavlarına İlişkin Usul ve Esaslar Hakkında Yönetmelik” 10. Maddesi Uyarınca Lisans ve Ön Lisans Düzeyindeki Eğitim Veren Yerlere Alınacak Akademik Personele Ait Ön Değerlendirme Sonuç Tutanağı  </t>
  </si>
  <si>
    <t>ÖĞRETİM ELEMANI ÖN DEĞERLENDİRME TUTANAĞI</t>
  </si>
  <si>
    <t>….. Fakültesi / Yüksekokulu / Rektörlük</t>
  </si>
  <si>
    <t>….. Bölümü / … Ofisi / Başkanlığı</t>
  </si>
  <si>
    <t xml:space="preserve">Öğretim Görevlisi (Uygulamalı Birim) / (Lisans/Ders Verecek-Zorunlu Ortak Ders)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</si>
</sst>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7" formatCode="dd/mm/yyyy;@"/>
  </numFmts>
  <fonts count="13" x14ac:knownFonts="1">
    <font>
      <sz val="11"/>
      <color theme="1"/>
      <name val="Calibri"/>
      <family val="2"/>
      <charset val="162"/>
      <scheme val="minor"/>
    </font>
    <font>
      <sz val="11"/>
      <name val="Calibri"/>
      <family val="2"/>
      <charset val="162"/>
    </font>
    <font>
      <sz val="11"/>
      <color indexed="55"/>
      <name val="Calibri"/>
      <family val="2"/>
      <charset val="162"/>
    </font>
    <font>
      <b/>
      <sz val="12"/>
      <color indexed="8"/>
      <name val="Times New Roman"/>
      <family val="1"/>
      <charset val="162"/>
    </font>
    <font>
      <sz val="12"/>
      <color indexed="8"/>
      <name val="Times New Roman"/>
      <family val="1"/>
      <charset val="162"/>
    </font>
    <font>
      <sz val="12"/>
      <color theme="1"/>
      <name val="Times New Roman"/>
      <family val="1"/>
      <charset val="162"/>
    </font>
    <font>
      <b/>
      <sz val="12"/>
      <color theme="1"/>
      <name val="Times New Roman"/>
      <family val="1"/>
      <charset val="162"/>
    </font>
    <font>
      <sz val="12"/>
      <name val="Times New Roman"/>
      <family val="1"/>
      <charset val="162"/>
    </font>
    <font>
      <b/>
      <sz val="12"/>
      <name val="Times New Roman"/>
      <family val="1"/>
      <charset val="162"/>
    </font>
    <font>
      <sz val="10"/>
      <name val="Arial Tur"/>
      <charset val="162"/>
    </font>
    <font>
      <sz val="10"/>
      <color indexed="8"/>
      <name val="Arial"/>
      <family val="2"/>
      <charset val="162"/>
    </font>
    <font>
      <sz val="10"/>
      <color indexed="8"/>
      <name val="Times New Roman"/>
      <family val="1"/>
      <charset val="162"/>
    </font>
    <font>
      <b/>
      <sz val="12"/>
      <color rgb="FFC0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9" fillId="0" borderId="0"/>
    <xf numFmtId="0" fontId="10" fillId="0" borderId="0"/>
  </cellStyleXfs>
  <cellXfs count="124">
    <xf numFmtId="0" fontId="0" fillId="0" borderId="0" xfId="0"/>
    <xf numFmtId="0" fontId="1" fillId="0" borderId="0" xfId="0" applyFont="1"/>
    <xf numFmtId="0" fontId="0" fillId="0" borderId="0" xfId="0" applyBorder="1" applyAlignment="1">
      <alignment horizontal="center"/>
    </xf>
    <xf numFmtId="0" fontId="0" fillId="0" borderId="0" xfId="0" applyBorder="1"/>
    <xf numFmtId="0" fontId="2" fillId="0" borderId="0" xfId="0" applyFont="1" applyBorder="1" applyAlignment="1">
      <alignment horizontal="center"/>
    </xf>
    <xf numFmtId="0" fontId="2" fillId="0" borderId="0" xfId="0" applyFont="1" applyBorder="1"/>
    <xf numFmtId="0" fontId="1" fillId="0" borderId="0" xfId="0" applyFont="1" applyBorder="1"/>
    <xf numFmtId="0" fontId="3" fillId="0" borderId="2"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2" fontId="5" fillId="2" borderId="3" xfId="0" applyNumberFormat="1" applyFont="1" applyFill="1" applyBorder="1" applyAlignment="1">
      <alignment horizontal="center" vertical="center"/>
    </xf>
    <xf numFmtId="165" fontId="4" fillId="0" borderId="3" xfId="0" applyNumberFormat="1" applyFont="1" applyBorder="1" applyAlignment="1">
      <alignment horizontal="center" vertical="center"/>
    </xf>
    <xf numFmtId="165" fontId="5" fillId="2" borderId="3" xfId="0" applyNumberFormat="1" applyFont="1" applyFill="1" applyBorder="1" applyAlignment="1">
      <alignment horizontal="center" vertical="center"/>
    </xf>
    <xf numFmtId="0" fontId="6" fillId="2" borderId="3" xfId="0" applyFont="1" applyFill="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2" fontId="4" fillId="0" borderId="7" xfId="0" applyNumberFormat="1" applyFont="1" applyBorder="1" applyAlignment="1">
      <alignment horizontal="center" vertical="center" wrapText="1"/>
    </xf>
    <xf numFmtId="2" fontId="5" fillId="2" borderId="7" xfId="0" applyNumberFormat="1" applyFont="1" applyFill="1" applyBorder="1" applyAlignment="1">
      <alignment horizontal="center" vertical="center"/>
    </xf>
    <xf numFmtId="165" fontId="4" fillId="0" borderId="7" xfId="0" applyNumberFormat="1" applyFont="1" applyBorder="1" applyAlignment="1">
      <alignment horizontal="center" vertical="center"/>
    </xf>
    <xf numFmtId="165" fontId="5" fillId="2" borderId="7" xfId="0" applyNumberFormat="1" applyFont="1" applyFill="1" applyBorder="1" applyAlignment="1">
      <alignment horizontal="center" vertical="center"/>
    </xf>
    <xf numFmtId="0" fontId="6" fillId="2" borderId="7" xfId="0" applyFont="1" applyFill="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2" borderId="6"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5" fillId="0" borderId="19" xfId="0" applyFont="1" applyBorder="1" applyAlignment="1">
      <alignment horizontal="center"/>
    </xf>
    <xf numFmtId="0" fontId="5" fillId="0" borderId="20" xfId="0" applyFont="1" applyBorder="1"/>
    <xf numFmtId="0" fontId="5" fillId="0" borderId="21" xfId="0" applyFont="1" applyBorder="1"/>
    <xf numFmtId="0" fontId="5" fillId="0" borderId="15" xfId="0" applyFont="1" applyBorder="1"/>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11" fillId="0" borderId="6" xfId="2" applyFont="1" applyFill="1" applyBorder="1" applyAlignment="1">
      <alignment horizontal="center" vertical="center" wrapText="1"/>
    </xf>
    <xf numFmtId="165" fontId="4" fillId="2" borderId="7" xfId="2" applyNumberFormat="1" applyFont="1" applyFill="1" applyBorder="1" applyAlignment="1">
      <alignment horizontal="center" wrapText="1"/>
    </xf>
    <xf numFmtId="2" fontId="4" fillId="2" borderId="7" xfId="2" applyNumberFormat="1" applyFont="1" applyFill="1" applyBorder="1" applyAlignment="1">
      <alignment horizontal="center" wrapText="1"/>
    </xf>
    <xf numFmtId="0" fontId="4" fillId="0" borderId="7" xfId="2" applyFont="1" applyFill="1" applyBorder="1" applyAlignment="1">
      <alignment horizontal="center" wrapText="1"/>
    </xf>
    <xf numFmtId="0" fontId="5" fillId="0" borderId="7" xfId="0" applyFont="1" applyBorder="1" applyAlignment="1">
      <alignment horizontal="center"/>
    </xf>
    <xf numFmtId="2" fontId="5" fillId="0" borderId="7" xfId="0" applyNumberFormat="1" applyFont="1" applyBorder="1" applyAlignment="1">
      <alignment horizontal="center"/>
    </xf>
    <xf numFmtId="165" fontId="5" fillId="0" borderId="7" xfId="0" applyNumberFormat="1" applyFont="1" applyBorder="1" applyAlignment="1">
      <alignment horizontal="center"/>
    </xf>
    <xf numFmtId="0" fontId="3" fillId="2" borderId="7" xfId="2" applyFont="1" applyFill="1" applyBorder="1" applyAlignment="1">
      <alignment wrapText="1"/>
    </xf>
    <xf numFmtId="0" fontId="3" fillId="2" borderId="7" xfId="2" applyFont="1" applyFill="1" applyBorder="1" applyAlignment="1">
      <alignment horizontal="center" wrapText="1"/>
    </xf>
    <xf numFmtId="0" fontId="3" fillId="2" borderId="10" xfId="0" applyFont="1" applyFill="1" applyBorder="1" applyAlignment="1">
      <alignment horizontal="center" vertical="center" wrapText="1"/>
    </xf>
    <xf numFmtId="0" fontId="4" fillId="2" borderId="7" xfId="2" applyFont="1" applyFill="1" applyBorder="1" applyAlignment="1">
      <alignment horizontal="center" wrapText="1"/>
    </xf>
    <xf numFmtId="0" fontId="5" fillId="0" borderId="6" xfId="0" applyFont="1" applyBorder="1" applyAlignment="1">
      <alignment horizontal="center"/>
    </xf>
    <xf numFmtId="0" fontId="7" fillId="2" borderId="6" xfId="2" applyFont="1" applyFill="1" applyBorder="1" applyAlignment="1">
      <alignment horizontal="center" wrapText="1"/>
    </xf>
    <xf numFmtId="0" fontId="3" fillId="2" borderId="7" xfId="2"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1" xfId="0" applyFont="1" applyBorder="1" applyAlignment="1">
      <alignment horizontal="left" wrapText="1"/>
    </xf>
    <xf numFmtId="0" fontId="12" fillId="3" borderId="7" xfId="0" applyFont="1" applyFill="1" applyBorder="1" applyAlignment="1">
      <alignment horizontal="right" vertical="center"/>
    </xf>
    <xf numFmtId="0" fontId="12" fillId="0" borderId="7" xfId="0" applyFont="1" applyBorder="1" applyAlignment="1">
      <alignment horizontal="left"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2" borderId="7" xfId="0" applyFont="1" applyFill="1" applyBorder="1" applyAlignment="1">
      <alignment horizontal="left" vertical="center"/>
    </xf>
    <xf numFmtId="0" fontId="3" fillId="3" borderId="7" xfId="0" applyFont="1" applyFill="1" applyBorder="1" applyAlignment="1">
      <alignment horizontal="right"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 xfId="0" applyFont="1" applyBorder="1" applyAlignment="1">
      <alignment horizontal="center" vertical="top"/>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7" fillId="0" borderId="7" xfId="0" applyFont="1" applyBorder="1" applyAlignment="1">
      <alignment horizontal="left" vertical="center" wrapText="1"/>
    </xf>
    <xf numFmtId="0" fontId="4"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7" xfId="0" applyFont="1" applyBorder="1" applyAlignment="1">
      <alignment horizontal="left"/>
    </xf>
    <xf numFmtId="0" fontId="7" fillId="0" borderId="7" xfId="0" applyFont="1" applyBorder="1" applyAlignment="1">
      <alignment horizontal="left" vertical="center"/>
    </xf>
    <xf numFmtId="0" fontId="7" fillId="0" borderId="6" xfId="0" applyFont="1" applyBorder="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8" xfId="1" applyFont="1" applyBorder="1" applyAlignment="1">
      <alignment horizontal="center" vertical="center"/>
    </xf>
    <xf numFmtId="0" fontId="8" fillId="0" borderId="17" xfId="1" applyFont="1" applyBorder="1" applyAlignment="1">
      <alignment horizontal="center" vertical="center"/>
    </xf>
    <xf numFmtId="0" fontId="8" fillId="0" borderId="16" xfId="1" applyFont="1" applyBorder="1" applyAlignment="1">
      <alignment horizontal="center" vertical="center"/>
    </xf>
    <xf numFmtId="0" fontId="8" fillId="0" borderId="15" xfId="1" applyFont="1" applyBorder="1" applyAlignment="1">
      <alignment horizontal="center" vertical="center"/>
    </xf>
    <xf numFmtId="0" fontId="8" fillId="0" borderId="0" xfId="1" applyFont="1" applyBorder="1" applyAlignment="1">
      <alignment horizontal="center" vertical="center"/>
    </xf>
    <xf numFmtId="0" fontId="8" fillId="0" borderId="1" xfId="1" applyFont="1" applyBorder="1" applyAlignment="1">
      <alignment horizontal="center"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3" fillId="3" borderId="10" xfId="0" applyFont="1" applyFill="1" applyBorder="1" applyAlignment="1">
      <alignment horizontal="right" vertical="center"/>
    </xf>
    <xf numFmtId="0" fontId="3" fillId="3" borderId="7" xfId="0" applyFont="1" applyFill="1" applyBorder="1" applyAlignment="1">
      <alignment horizontal="center" vertical="center"/>
    </xf>
    <xf numFmtId="0" fontId="1" fillId="0" borderId="7" xfId="0" applyFont="1" applyBorder="1" applyAlignment="1">
      <alignment horizontal="center"/>
    </xf>
    <xf numFmtId="0" fontId="1" fillId="0" borderId="6" xfId="0" applyFont="1" applyBorder="1" applyAlignment="1">
      <alignment horizontal="center"/>
    </xf>
    <xf numFmtId="0" fontId="5" fillId="0" borderId="24" xfId="0" applyFont="1" applyBorder="1" applyAlignment="1">
      <alignment horizontal="center" vertical="center"/>
    </xf>
    <xf numFmtId="167" fontId="7" fillId="0" borderId="7" xfId="0" applyNumberFormat="1" applyFont="1" applyBorder="1" applyAlignment="1">
      <alignment horizontal="left" vertical="center" wrapText="1"/>
    </xf>
    <xf numFmtId="167" fontId="4" fillId="0" borderId="7" xfId="0" applyNumberFormat="1" applyFont="1" applyBorder="1" applyAlignment="1">
      <alignment horizontal="left" vertical="center" wrapText="1"/>
    </xf>
    <xf numFmtId="167" fontId="1" fillId="0" borderId="7" xfId="0" applyNumberFormat="1" applyFont="1" applyBorder="1" applyAlignment="1">
      <alignment horizontal="left"/>
    </xf>
    <xf numFmtId="167" fontId="7" fillId="0" borderId="7" xfId="0" applyNumberFormat="1" applyFont="1" applyBorder="1" applyAlignment="1">
      <alignment horizontal="center" vertical="center" wrapText="1"/>
    </xf>
    <xf numFmtId="167" fontId="3" fillId="2" borderId="6" xfId="0" applyNumberFormat="1" applyFont="1" applyFill="1" applyBorder="1" applyAlignment="1">
      <alignment horizontal="center" vertical="center"/>
    </xf>
  </cellXfs>
  <cellStyles count="3">
    <cellStyle name="Normal" xfId="0" builtinId="0"/>
    <cellStyle name="Normal 2" xfId="1"/>
    <cellStyle name="Normal_Sayfa1" xfId="2"/>
  </cellStyles>
  <dxfs count="2">
    <dxf>
      <font>
        <strike val="0"/>
      </font>
      <border>
        <left style="thin">
          <color indexed="64"/>
        </left>
        <right style="thin">
          <color indexed="64"/>
        </right>
        <top style="thin">
          <color indexed="64"/>
        </top>
        <bottom style="thin">
          <color indexed="64"/>
        </bottom>
      </border>
    </dxf>
    <dxf>
      <font>
        <strike val="0"/>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1096239</xdr:colOff>
      <xdr:row>0</xdr:row>
      <xdr:rowOff>47625</xdr:rowOff>
    </xdr:from>
    <xdr:ext cx="904875" cy="907473"/>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4648" y="47625"/>
          <a:ext cx="904875" cy="907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519545</xdr:colOff>
      <xdr:row>31</xdr:row>
      <xdr:rowOff>103911</xdr:rowOff>
    </xdr:from>
    <xdr:ext cx="11838214" cy="680358"/>
    <xdr:sp macro="" textlink="">
      <xdr:nvSpPr>
        <xdr:cNvPr id="3" name="Metin kutusu 2"/>
        <xdr:cNvSpPr txBox="1"/>
      </xdr:nvSpPr>
      <xdr:spPr>
        <a:xfrm>
          <a:off x="1021772" y="9767456"/>
          <a:ext cx="11838214"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400" b="0" i="0" u="none" strike="noStrike">
              <a:solidFill>
                <a:schemeClr val="tx1"/>
              </a:solidFill>
              <a:effectLst/>
              <a:latin typeface="+mn-lt"/>
              <a:ea typeface="+mn-ea"/>
              <a:cs typeface="+mn-cs"/>
            </a:rPr>
            <a:t>* -  Yönetmeliğin10. madde'de belirtilen "ilan edilen kadro sayısının on katına kadar aday" hükmünden dolayı</a:t>
          </a:r>
          <a:r>
            <a:rPr lang="tr-TR" sz="1600"/>
            <a:t> </a:t>
          </a:r>
          <a:r>
            <a:rPr lang="tr-TR" sz="1400" b="0" i="0" u="none" strike="noStrike">
              <a:solidFill>
                <a:schemeClr val="tx1"/>
              </a:solidFill>
              <a:effectLst/>
              <a:latin typeface="+mn-lt"/>
              <a:ea typeface="+mn-ea"/>
              <a:cs typeface="+mn-cs"/>
            </a:rPr>
            <a:t> </a:t>
          </a:r>
          <a:r>
            <a:rPr lang="tr-TR" sz="1600"/>
            <a:t> </a:t>
          </a:r>
          <a:r>
            <a:rPr lang="tr-TR" sz="1400" b="0" i="0" u="none" strike="noStrike">
              <a:solidFill>
                <a:schemeClr val="tx1"/>
              </a:solidFill>
              <a:effectLst/>
              <a:latin typeface="+mn-lt"/>
              <a:ea typeface="+mn-ea"/>
              <a:cs typeface="+mn-cs"/>
            </a:rPr>
            <a:t> </a:t>
          </a:r>
          <a:endParaRPr lang="tr-TR" sz="1600"/>
        </a:p>
      </xdr:txBody>
    </xdr:sp>
    <xdr:clientData/>
  </xdr:oneCellAnchor>
  <xdr:oneCellAnchor>
    <xdr:from>
      <xdr:col>1</xdr:col>
      <xdr:colOff>796637</xdr:colOff>
      <xdr:row>33</xdr:row>
      <xdr:rowOff>121227</xdr:rowOff>
    </xdr:from>
    <xdr:ext cx="10082893" cy="680358"/>
    <xdr:sp macro="" textlink="">
      <xdr:nvSpPr>
        <xdr:cNvPr id="4" name="Metin kutusu 3"/>
        <xdr:cNvSpPr txBox="1"/>
      </xdr:nvSpPr>
      <xdr:spPr>
        <a:xfrm>
          <a:off x="1298864" y="10390909"/>
          <a:ext cx="10082893"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p>
        <a:p>
          <a:r>
            <a:rPr lang="tr-TR" sz="1200" b="0" i="0">
              <a:solidFill>
                <a:schemeClr val="tx1"/>
              </a:solidFill>
              <a:effectLst/>
              <a:latin typeface="Times New Roman" panose="02020603050405020304" pitchFamily="18" charset="0"/>
              <a:ea typeface="+mn-ea"/>
              <a:cs typeface="Times New Roman" panose="02020603050405020304" pitchFamily="18" charset="0"/>
            </a:rPr>
            <a:t>    Sınav Jüri Başkanı</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 (Raportör)</a:t>
          </a:r>
          <a:r>
            <a:rPr lang="tr-TR" sz="1200">
              <a:solidFill>
                <a:schemeClr val="tx1"/>
              </a:solidFill>
              <a:effectLst/>
              <a:latin typeface="Times New Roman" panose="02020603050405020304" pitchFamily="18" charset="0"/>
              <a:ea typeface="+mn-ea"/>
              <a:cs typeface="Times New Roman" panose="02020603050405020304" pitchFamily="18" charset="0"/>
            </a:rPr>
            <a:t> </a:t>
          </a:r>
          <a:endParaRPr lang="tr-TR" sz="1200">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1096239</xdr:colOff>
      <xdr:row>0</xdr:row>
      <xdr:rowOff>47625</xdr:rowOff>
    </xdr:from>
    <xdr:ext cx="904875" cy="907473"/>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5039" y="47625"/>
          <a:ext cx="904875" cy="907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35</xdr:row>
      <xdr:rowOff>0</xdr:rowOff>
    </xdr:from>
    <xdr:ext cx="11838214" cy="680358"/>
    <xdr:sp macro="" textlink="">
      <xdr:nvSpPr>
        <xdr:cNvPr id="5" name="Metin kutusu 4"/>
        <xdr:cNvSpPr txBox="1"/>
      </xdr:nvSpPr>
      <xdr:spPr>
        <a:xfrm>
          <a:off x="502227" y="12763500"/>
          <a:ext cx="11838214"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400" b="0" i="0" u="none" strike="noStrike">
              <a:solidFill>
                <a:schemeClr val="tx1"/>
              </a:solidFill>
              <a:effectLst/>
              <a:latin typeface="+mn-lt"/>
              <a:ea typeface="+mn-ea"/>
              <a:cs typeface="+mn-cs"/>
            </a:rPr>
            <a:t>* -  Yönetmeliğin10. madde'de belirtilen "ilan edilen kadro sayısının on katına kadar aday" hükmünden dolayı</a:t>
          </a:r>
          <a:r>
            <a:rPr lang="tr-TR" sz="1600"/>
            <a:t> </a:t>
          </a:r>
          <a:r>
            <a:rPr lang="tr-TR" sz="1400" b="0" i="0" u="none" strike="noStrike">
              <a:solidFill>
                <a:schemeClr val="tx1"/>
              </a:solidFill>
              <a:effectLst/>
              <a:latin typeface="+mn-lt"/>
              <a:ea typeface="+mn-ea"/>
              <a:cs typeface="+mn-cs"/>
            </a:rPr>
            <a:t> </a:t>
          </a:r>
          <a:r>
            <a:rPr lang="tr-TR" sz="1600"/>
            <a:t> </a:t>
          </a:r>
          <a:r>
            <a:rPr lang="tr-TR" sz="1400" b="0" i="0" u="none" strike="noStrike">
              <a:solidFill>
                <a:schemeClr val="tx1"/>
              </a:solidFill>
              <a:effectLst/>
              <a:latin typeface="+mn-lt"/>
              <a:ea typeface="+mn-ea"/>
              <a:cs typeface="+mn-cs"/>
            </a:rPr>
            <a:t> </a:t>
          </a:r>
          <a:endParaRPr lang="tr-TR" sz="16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295275</xdr:colOff>
      <xdr:row>0</xdr:row>
      <xdr:rowOff>0</xdr:rowOff>
    </xdr:from>
    <xdr:ext cx="904875" cy="909638"/>
    <xdr:pic>
      <xdr:nvPicPr>
        <xdr:cNvPr id="2" name="Resi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4075" y="0"/>
          <a:ext cx="904875" cy="909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11906</xdr:colOff>
      <xdr:row>16</xdr:row>
      <xdr:rowOff>178593</xdr:rowOff>
    </xdr:from>
    <xdr:ext cx="11838214" cy="680358"/>
    <xdr:sp macro="" textlink="">
      <xdr:nvSpPr>
        <xdr:cNvPr id="3" name="Metin kutusu 2"/>
        <xdr:cNvSpPr txBox="1"/>
      </xdr:nvSpPr>
      <xdr:spPr>
        <a:xfrm>
          <a:off x="476250" y="6607968"/>
          <a:ext cx="11838214"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 Yönetmeliğin 12. ve 13. maddesinde ilan edilen kadro sayısı kadar aday başarılı ve yedek olarak belirlenir hükmünden dolayı.</a:t>
          </a:r>
        </a:p>
        <a:p>
          <a:r>
            <a:rPr lang="tr-TR" sz="1200">
              <a:latin typeface="Times New Roman" panose="02020603050405020304" pitchFamily="18" charset="0"/>
              <a:cs typeface="Times New Roman" panose="02020603050405020304" pitchFamily="18" charset="0"/>
            </a:rPr>
            <a:t>**- Yönetmeliğin 12. maddesinde yer alan (A+B+C+D) Değerlendirme Notu 65'in altında olan adaylar BAŞARISIZ sayılırlar hükmünden dolayı.</a:t>
          </a:r>
        </a:p>
      </xdr:txBody>
    </xdr:sp>
    <xdr:clientData/>
  </xdr:oneCellAnchor>
  <xdr:oneCellAnchor>
    <xdr:from>
      <xdr:col>1</xdr:col>
      <xdr:colOff>1369219</xdr:colOff>
      <xdr:row>21</xdr:row>
      <xdr:rowOff>142875</xdr:rowOff>
    </xdr:from>
    <xdr:ext cx="10082893" cy="680358"/>
    <xdr:sp macro="" textlink="">
      <xdr:nvSpPr>
        <xdr:cNvPr id="4" name="Metin kutusu 3"/>
        <xdr:cNvSpPr txBox="1"/>
      </xdr:nvSpPr>
      <xdr:spPr>
        <a:xfrm>
          <a:off x="1833563" y="7524750"/>
          <a:ext cx="10082893" cy="68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r>
            <a:rPr lang="tr-TR" sz="1200" b="0" i="0" u="none" strike="noStrike">
              <a:solidFill>
                <a:schemeClr val="tx1"/>
              </a:solidFill>
              <a:effectLst/>
              <a:latin typeface="Times New Roman" panose="02020603050405020304" pitchFamily="18" charset="0"/>
              <a:ea typeface="+mn-ea"/>
              <a:cs typeface="Times New Roman" panose="02020603050405020304" pitchFamily="18" charset="0"/>
            </a:rPr>
            <a:t>Unvan-Ad-Soyad-İmza</a:t>
          </a:r>
          <a:r>
            <a:rPr lang="tr-TR" sz="1200">
              <a:latin typeface="Times New Roman" panose="02020603050405020304" pitchFamily="18" charset="0"/>
              <a:cs typeface="Times New Roman" panose="02020603050405020304" pitchFamily="18" charset="0"/>
            </a:rPr>
            <a:t> </a:t>
          </a:r>
        </a:p>
        <a:p>
          <a:r>
            <a:rPr lang="tr-TR" sz="1200" b="0" i="0">
              <a:solidFill>
                <a:schemeClr val="tx1"/>
              </a:solidFill>
              <a:effectLst/>
              <a:latin typeface="Times New Roman" panose="02020603050405020304" pitchFamily="18" charset="0"/>
              <a:ea typeface="+mn-ea"/>
              <a:cs typeface="Times New Roman" panose="02020603050405020304" pitchFamily="18" charset="0"/>
            </a:rPr>
            <a:t>    Sınav Jüri Başkanı</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a:t>
          </a:r>
          <a:r>
            <a:rPr lang="tr-TR" sz="1200">
              <a:solidFill>
                <a:schemeClr val="tx1"/>
              </a:solidFill>
              <a:effectLst/>
              <a:latin typeface="Times New Roman" panose="02020603050405020304" pitchFamily="18" charset="0"/>
              <a:ea typeface="+mn-ea"/>
              <a:cs typeface="Times New Roman" panose="02020603050405020304" pitchFamily="18" charset="0"/>
            </a:rPr>
            <a:t>                                                                                                        </a:t>
          </a:r>
          <a:r>
            <a:rPr lang="tr-TR" sz="1200" b="0" i="0">
              <a:solidFill>
                <a:schemeClr val="tx1"/>
              </a:solidFill>
              <a:effectLst/>
              <a:latin typeface="Times New Roman" panose="02020603050405020304" pitchFamily="18" charset="0"/>
              <a:ea typeface="+mn-ea"/>
              <a:cs typeface="Times New Roman" panose="02020603050405020304" pitchFamily="18" charset="0"/>
            </a:rPr>
            <a:t>Üye (Raportör)</a:t>
          </a:r>
          <a:r>
            <a:rPr lang="tr-TR" sz="1200">
              <a:solidFill>
                <a:schemeClr val="tx1"/>
              </a:solidFill>
              <a:effectLst/>
              <a:latin typeface="Times New Roman" panose="02020603050405020304" pitchFamily="18" charset="0"/>
              <a:ea typeface="+mn-ea"/>
              <a:cs typeface="Times New Roman" panose="02020603050405020304" pitchFamily="18" charset="0"/>
            </a:rPr>
            <a:t> </a:t>
          </a:r>
          <a:endParaRPr lang="tr-TR" sz="1200">
            <a:latin typeface="Times New Roman" panose="02020603050405020304" pitchFamily="18" charset="0"/>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295275</xdr:colOff>
      <xdr:row>0</xdr:row>
      <xdr:rowOff>0</xdr:rowOff>
    </xdr:from>
    <xdr:ext cx="904875" cy="909638"/>
    <xdr:pic>
      <xdr:nvPicPr>
        <xdr:cNvPr id="2" name="Resi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0"/>
          <a:ext cx="904875" cy="909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4" tint="0.39997558519241921"/>
    <pageSetUpPr fitToPage="1"/>
  </sheetPr>
  <dimension ref="A1:P38"/>
  <sheetViews>
    <sheetView tabSelected="1" view="pageBreakPreview" zoomScale="55" zoomScaleNormal="100" zoomScaleSheetLayoutView="55" workbookViewId="0">
      <selection activeCell="C26" sqref="C26"/>
    </sheetView>
  </sheetViews>
  <sheetFormatPr defaultRowHeight="15.75" x14ac:dyDescent="0.25"/>
  <cols>
    <col min="1" max="1" width="7.5703125" style="32" customWidth="1"/>
    <col min="2" max="2" width="19.85546875" style="32" customWidth="1"/>
    <col min="3" max="3" width="19" style="32" customWidth="1"/>
    <col min="4" max="4" width="28.85546875" style="32" customWidth="1"/>
    <col min="5" max="5" width="11" style="33" customWidth="1"/>
    <col min="6" max="6" width="9" style="33" customWidth="1"/>
    <col min="7" max="7" width="9.85546875" style="33" customWidth="1"/>
    <col min="8" max="8" width="12" style="33" customWidth="1"/>
    <col min="9" max="9" width="11.28515625" style="33" customWidth="1"/>
    <col min="10" max="10" width="13.140625" style="33" customWidth="1"/>
    <col min="11" max="11" width="12.28515625" style="33" customWidth="1"/>
    <col min="12" max="12" width="34.5703125" style="33" customWidth="1"/>
    <col min="13" max="16384" width="9.140625" style="32"/>
  </cols>
  <sheetData>
    <row r="1" spans="1:16" ht="27.75" customHeight="1" x14ac:dyDescent="0.25">
      <c r="A1" s="78" t="s">
        <v>42</v>
      </c>
      <c r="B1" s="79"/>
      <c r="C1" s="79"/>
      <c r="D1" s="79"/>
      <c r="E1" s="79"/>
      <c r="F1" s="79"/>
      <c r="G1" s="79"/>
      <c r="H1" s="79"/>
      <c r="I1" s="79"/>
      <c r="J1" s="79"/>
      <c r="K1" s="79"/>
      <c r="L1" s="80"/>
    </row>
    <row r="2" spans="1:16" ht="22.5" customHeight="1" x14ac:dyDescent="0.25">
      <c r="A2" s="81" t="s">
        <v>41</v>
      </c>
      <c r="B2" s="82"/>
      <c r="C2" s="82"/>
      <c r="D2" s="82"/>
      <c r="E2" s="82"/>
      <c r="F2" s="82"/>
      <c r="G2" s="82"/>
      <c r="H2" s="82"/>
      <c r="I2" s="82"/>
      <c r="J2" s="82"/>
      <c r="K2" s="82"/>
      <c r="L2" s="83"/>
    </row>
    <row r="3" spans="1:16" ht="25.5" customHeight="1" x14ac:dyDescent="0.25">
      <c r="A3" s="84" t="s">
        <v>72</v>
      </c>
      <c r="B3" s="85"/>
      <c r="C3" s="85"/>
      <c r="D3" s="85"/>
      <c r="E3" s="85"/>
      <c r="F3" s="85"/>
      <c r="G3" s="85"/>
      <c r="H3" s="85"/>
      <c r="I3" s="85"/>
      <c r="J3" s="85"/>
      <c r="K3" s="85"/>
      <c r="L3" s="86"/>
    </row>
    <row r="4" spans="1:16" ht="57" customHeight="1" x14ac:dyDescent="0.25">
      <c r="A4" s="87" t="s">
        <v>71</v>
      </c>
      <c r="B4" s="88"/>
      <c r="C4" s="88"/>
      <c r="D4" s="88"/>
      <c r="E4" s="88"/>
      <c r="F4" s="88"/>
      <c r="G4" s="88"/>
      <c r="H4" s="88"/>
      <c r="I4" s="88"/>
      <c r="J4" s="88"/>
      <c r="K4" s="88"/>
      <c r="L4" s="89"/>
      <c r="P4" s="32" t="s">
        <v>70</v>
      </c>
    </row>
    <row r="5" spans="1:16" x14ac:dyDescent="0.25">
      <c r="A5" s="77" t="s">
        <v>38</v>
      </c>
      <c r="B5" s="77"/>
      <c r="C5" s="90"/>
      <c r="D5" s="90"/>
      <c r="E5" s="77" t="s">
        <v>37</v>
      </c>
      <c r="F5" s="77"/>
      <c r="G5" s="77"/>
      <c r="H5" s="77"/>
      <c r="I5" s="91" t="s">
        <v>69</v>
      </c>
      <c r="J5" s="91"/>
      <c r="K5" s="91"/>
      <c r="L5" s="91"/>
    </row>
    <row r="6" spans="1:16" ht="18" customHeight="1" x14ac:dyDescent="0.25">
      <c r="A6" s="77" t="s">
        <v>36</v>
      </c>
      <c r="B6" s="77"/>
      <c r="C6" s="90" t="s">
        <v>28</v>
      </c>
      <c r="D6" s="90"/>
      <c r="E6" s="77" t="s">
        <v>35</v>
      </c>
      <c r="F6" s="77"/>
      <c r="G6" s="77"/>
      <c r="H6" s="77"/>
      <c r="I6" s="91" t="s">
        <v>68</v>
      </c>
      <c r="J6" s="91"/>
      <c r="K6" s="91"/>
      <c r="L6" s="91"/>
    </row>
    <row r="7" spans="1:16" ht="39" customHeight="1" x14ac:dyDescent="0.25">
      <c r="A7" s="77" t="s">
        <v>34</v>
      </c>
      <c r="B7" s="77"/>
      <c r="C7" s="90" t="s">
        <v>75</v>
      </c>
      <c r="D7" s="90"/>
      <c r="E7" s="77" t="s">
        <v>67</v>
      </c>
      <c r="F7" s="77"/>
      <c r="G7" s="77"/>
      <c r="H7" s="77"/>
      <c r="I7" s="91" t="s">
        <v>66</v>
      </c>
      <c r="J7" s="91"/>
      <c r="K7" s="91"/>
      <c r="L7" s="91"/>
    </row>
    <row r="8" spans="1:16" ht="26.25" customHeight="1" x14ac:dyDescent="0.25">
      <c r="A8" s="77" t="s">
        <v>31</v>
      </c>
      <c r="B8" s="77"/>
      <c r="C8" s="92"/>
      <c r="D8" s="93"/>
      <c r="E8" s="77" t="s">
        <v>65</v>
      </c>
      <c r="F8" s="77"/>
      <c r="G8" s="77"/>
      <c r="H8" s="77"/>
      <c r="I8" s="90" t="s">
        <v>28</v>
      </c>
      <c r="J8" s="90"/>
      <c r="K8" s="90"/>
      <c r="L8" s="90"/>
    </row>
    <row r="9" spans="1:16" ht="39" customHeight="1" x14ac:dyDescent="0.25">
      <c r="A9" s="77" t="s">
        <v>27</v>
      </c>
      <c r="B9" s="77"/>
      <c r="C9" s="76"/>
      <c r="D9" s="76"/>
      <c r="E9" s="76"/>
      <c r="F9" s="76"/>
      <c r="G9" s="76"/>
      <c r="H9" s="76"/>
      <c r="I9" s="76"/>
      <c r="J9" s="76"/>
      <c r="K9" s="76"/>
      <c r="L9" s="76"/>
    </row>
    <row r="10" spans="1:16" ht="18" customHeight="1" x14ac:dyDescent="0.25">
      <c r="A10" s="68" t="s">
        <v>64</v>
      </c>
      <c r="B10" s="68"/>
      <c r="C10" s="68"/>
      <c r="D10" s="68"/>
      <c r="E10" s="69" t="s">
        <v>63</v>
      </c>
      <c r="F10" s="69"/>
      <c r="G10" s="69"/>
      <c r="H10" s="69"/>
      <c r="I10" s="69"/>
      <c r="J10" s="69"/>
      <c r="K10" s="69"/>
      <c r="L10" s="69"/>
    </row>
    <row r="11" spans="1:16" ht="26.25" customHeight="1" x14ac:dyDescent="0.25">
      <c r="A11" s="70" t="s">
        <v>26</v>
      </c>
      <c r="B11" s="71" t="s">
        <v>25</v>
      </c>
      <c r="C11" s="71"/>
      <c r="D11" s="71"/>
      <c r="E11" s="73" t="s">
        <v>62</v>
      </c>
      <c r="F11" s="74"/>
      <c r="G11" s="75"/>
      <c r="H11" s="71" t="s">
        <v>61</v>
      </c>
      <c r="I11" s="71" t="s">
        <v>60</v>
      </c>
      <c r="J11" s="71"/>
      <c r="K11" s="71"/>
      <c r="L11" s="72"/>
    </row>
    <row r="12" spans="1:16" ht="69" customHeight="1" x14ac:dyDescent="0.25">
      <c r="A12" s="70"/>
      <c r="B12" s="56" t="s">
        <v>18</v>
      </c>
      <c r="C12" s="57" t="s">
        <v>17</v>
      </c>
      <c r="D12" s="56" t="s">
        <v>16</v>
      </c>
      <c r="E12" s="30" t="s">
        <v>59</v>
      </c>
      <c r="F12" s="30" t="s">
        <v>23</v>
      </c>
      <c r="G12" s="30" t="s">
        <v>58</v>
      </c>
      <c r="H12" s="71"/>
      <c r="I12" s="30" t="s">
        <v>57</v>
      </c>
      <c r="J12" s="30" t="s">
        <v>56</v>
      </c>
      <c r="K12" s="30" t="s">
        <v>55</v>
      </c>
      <c r="L12" s="55" t="s">
        <v>54</v>
      </c>
    </row>
    <row r="13" spans="1:16" x14ac:dyDescent="0.25">
      <c r="A13" s="50">
        <v>1</v>
      </c>
      <c r="B13" s="49">
        <v>11111111111</v>
      </c>
      <c r="C13" s="48" t="s">
        <v>3</v>
      </c>
      <c r="D13" s="48" t="s">
        <v>3</v>
      </c>
      <c r="E13" s="42">
        <v>81.505549999999999</v>
      </c>
      <c r="F13" s="43">
        <v>81.56</v>
      </c>
      <c r="G13" s="45" t="s">
        <v>45</v>
      </c>
      <c r="H13" s="51" t="s">
        <v>52</v>
      </c>
      <c r="I13" s="42">
        <f t="shared" ref="I13:I30" si="0">E13*0.6</f>
        <v>48.903329999999997</v>
      </c>
      <c r="J13" s="43">
        <f t="shared" ref="J13:J30" si="1">F13*0.4</f>
        <v>32.624000000000002</v>
      </c>
      <c r="K13" s="42">
        <f t="shared" ref="K13:K30" si="2">I13+J13</f>
        <v>81.527330000000006</v>
      </c>
      <c r="L13" s="53" t="s">
        <v>53</v>
      </c>
    </row>
    <row r="14" spans="1:16" x14ac:dyDescent="0.25">
      <c r="A14" s="50">
        <v>2</v>
      </c>
      <c r="B14" s="49">
        <v>11111111111</v>
      </c>
      <c r="C14" s="54" t="s">
        <v>5</v>
      </c>
      <c r="D14" s="54" t="s">
        <v>3</v>
      </c>
      <c r="E14" s="42">
        <v>80.607429999999994</v>
      </c>
      <c r="F14" s="43">
        <v>82.03</v>
      </c>
      <c r="G14" s="45" t="s">
        <v>45</v>
      </c>
      <c r="H14" s="51" t="s">
        <v>52</v>
      </c>
      <c r="I14" s="42">
        <f t="shared" si="0"/>
        <v>48.364457999999992</v>
      </c>
      <c r="J14" s="43">
        <f t="shared" si="1"/>
        <v>32.812000000000005</v>
      </c>
      <c r="K14" s="42">
        <f t="shared" si="2"/>
        <v>81.176457999999997</v>
      </c>
      <c r="L14" s="53" t="s">
        <v>53</v>
      </c>
    </row>
    <row r="15" spans="1:16" x14ac:dyDescent="0.25">
      <c r="A15" s="50">
        <v>3</v>
      </c>
      <c r="B15" s="49">
        <v>11111111111</v>
      </c>
      <c r="C15" s="54" t="s">
        <v>3</v>
      </c>
      <c r="D15" s="54" t="s">
        <v>5</v>
      </c>
      <c r="E15" s="42">
        <v>79.275630000000007</v>
      </c>
      <c r="F15" s="43">
        <v>82.53</v>
      </c>
      <c r="G15" s="45" t="s">
        <v>45</v>
      </c>
      <c r="H15" s="51" t="s">
        <v>52</v>
      </c>
      <c r="I15" s="42">
        <f t="shared" si="0"/>
        <v>47.565378000000003</v>
      </c>
      <c r="J15" s="43">
        <f t="shared" si="1"/>
        <v>33.012</v>
      </c>
      <c r="K15" s="42">
        <f t="shared" si="2"/>
        <v>80.57737800000001</v>
      </c>
      <c r="L15" s="53" t="s">
        <v>53</v>
      </c>
    </row>
    <row r="16" spans="1:16" x14ac:dyDescent="0.25">
      <c r="A16" s="50">
        <v>4</v>
      </c>
      <c r="B16" s="49">
        <v>11111111111</v>
      </c>
      <c r="C16" s="54" t="s">
        <v>5</v>
      </c>
      <c r="D16" s="54" t="s">
        <v>5</v>
      </c>
      <c r="E16" s="42">
        <v>78.113749999999996</v>
      </c>
      <c r="F16" s="43">
        <v>81.56</v>
      </c>
      <c r="G16" s="45" t="s">
        <v>45</v>
      </c>
      <c r="H16" s="51" t="s">
        <v>52</v>
      </c>
      <c r="I16" s="42">
        <f t="shared" si="0"/>
        <v>46.868249999999996</v>
      </c>
      <c r="J16" s="43">
        <f t="shared" si="1"/>
        <v>32.624000000000002</v>
      </c>
      <c r="K16" s="42">
        <f t="shared" si="2"/>
        <v>79.492249999999999</v>
      </c>
      <c r="L16" s="53" t="s">
        <v>53</v>
      </c>
    </row>
    <row r="17" spans="1:12" x14ac:dyDescent="0.25">
      <c r="A17" s="50">
        <v>5</v>
      </c>
      <c r="B17" s="49">
        <v>11111111111</v>
      </c>
      <c r="C17" s="48" t="s">
        <v>3</v>
      </c>
      <c r="D17" s="48" t="s">
        <v>3</v>
      </c>
      <c r="E17" s="42">
        <v>77.505549999999999</v>
      </c>
      <c r="F17" s="43">
        <v>80.56</v>
      </c>
      <c r="G17" s="45" t="s">
        <v>45</v>
      </c>
      <c r="H17" s="51" t="s">
        <v>52</v>
      </c>
      <c r="I17" s="42">
        <f t="shared" si="0"/>
        <v>46.503329999999998</v>
      </c>
      <c r="J17" s="43">
        <f t="shared" si="1"/>
        <v>32.224000000000004</v>
      </c>
      <c r="K17" s="42">
        <f t="shared" si="2"/>
        <v>78.727329999999995</v>
      </c>
      <c r="L17" s="53" t="s">
        <v>53</v>
      </c>
    </row>
    <row r="18" spans="1:12" x14ac:dyDescent="0.25">
      <c r="A18" s="50">
        <v>6</v>
      </c>
      <c r="B18" s="49">
        <v>11111111111</v>
      </c>
      <c r="C18" s="48" t="s">
        <v>3</v>
      </c>
      <c r="D18" s="48" t="s">
        <v>3</v>
      </c>
      <c r="E18" s="42">
        <v>76.607429999999994</v>
      </c>
      <c r="F18" s="43">
        <v>79.03</v>
      </c>
      <c r="G18" s="45" t="s">
        <v>45</v>
      </c>
      <c r="H18" s="51" t="s">
        <v>52</v>
      </c>
      <c r="I18" s="42">
        <f t="shared" si="0"/>
        <v>45.964457999999993</v>
      </c>
      <c r="J18" s="43">
        <f t="shared" si="1"/>
        <v>31.612000000000002</v>
      </c>
      <c r="K18" s="42">
        <f t="shared" si="2"/>
        <v>77.576458000000002</v>
      </c>
      <c r="L18" s="53" t="s">
        <v>53</v>
      </c>
    </row>
    <row r="19" spans="1:12" x14ac:dyDescent="0.25">
      <c r="A19" s="50">
        <v>7</v>
      </c>
      <c r="B19" s="49">
        <v>11111111111</v>
      </c>
      <c r="C19" s="48" t="s">
        <v>3</v>
      </c>
      <c r="D19" s="48" t="s">
        <v>3</v>
      </c>
      <c r="E19" s="42">
        <v>75.275630000000007</v>
      </c>
      <c r="F19" s="43">
        <v>78.53</v>
      </c>
      <c r="G19" s="45" t="s">
        <v>45</v>
      </c>
      <c r="H19" s="51" t="s">
        <v>52</v>
      </c>
      <c r="I19" s="42">
        <f t="shared" si="0"/>
        <v>45.165378000000004</v>
      </c>
      <c r="J19" s="43">
        <f t="shared" si="1"/>
        <v>31.412000000000003</v>
      </c>
      <c r="K19" s="42">
        <f t="shared" si="2"/>
        <v>76.57737800000001</v>
      </c>
      <c r="L19" s="53" t="s">
        <v>53</v>
      </c>
    </row>
    <row r="20" spans="1:12" x14ac:dyDescent="0.25">
      <c r="A20" s="50">
        <v>8</v>
      </c>
      <c r="B20" s="49">
        <v>11111111111</v>
      </c>
      <c r="C20" s="48" t="s">
        <v>3</v>
      </c>
      <c r="D20" s="48" t="s">
        <v>3</v>
      </c>
      <c r="E20" s="42">
        <v>74.113749999999996</v>
      </c>
      <c r="F20" s="43">
        <v>77.56</v>
      </c>
      <c r="G20" s="45" t="s">
        <v>45</v>
      </c>
      <c r="H20" s="51" t="s">
        <v>52</v>
      </c>
      <c r="I20" s="42">
        <f t="shared" si="0"/>
        <v>44.468249999999998</v>
      </c>
      <c r="J20" s="43">
        <f t="shared" si="1"/>
        <v>31.024000000000001</v>
      </c>
      <c r="K20" s="42">
        <f t="shared" si="2"/>
        <v>75.492249999999999</v>
      </c>
      <c r="L20" s="53" t="s">
        <v>53</v>
      </c>
    </row>
    <row r="21" spans="1:12" x14ac:dyDescent="0.25">
      <c r="A21" s="50">
        <v>9</v>
      </c>
      <c r="B21" s="49">
        <v>11111111111</v>
      </c>
      <c r="C21" s="48" t="s">
        <v>3</v>
      </c>
      <c r="D21" s="48" t="s">
        <v>3</v>
      </c>
      <c r="E21" s="42">
        <v>73.505549999999999</v>
      </c>
      <c r="F21" s="43">
        <v>76.56</v>
      </c>
      <c r="G21" s="45" t="s">
        <v>45</v>
      </c>
      <c r="H21" s="51" t="s">
        <v>52</v>
      </c>
      <c r="I21" s="42">
        <f t="shared" si="0"/>
        <v>44.10333</v>
      </c>
      <c r="J21" s="43">
        <f t="shared" si="1"/>
        <v>30.624000000000002</v>
      </c>
      <c r="K21" s="42">
        <f t="shared" si="2"/>
        <v>74.727329999999995</v>
      </c>
      <c r="L21" s="53" t="s">
        <v>53</v>
      </c>
    </row>
    <row r="22" spans="1:12" x14ac:dyDescent="0.25">
      <c r="A22" s="50">
        <v>10</v>
      </c>
      <c r="B22" s="49">
        <v>11111111111</v>
      </c>
      <c r="C22" s="48" t="s">
        <v>3</v>
      </c>
      <c r="D22" s="48" t="s">
        <v>3</v>
      </c>
      <c r="E22" s="42">
        <v>72.607429999999994</v>
      </c>
      <c r="F22" s="43">
        <v>75.03</v>
      </c>
      <c r="G22" s="45" t="s">
        <v>45</v>
      </c>
      <c r="H22" s="51" t="s">
        <v>52</v>
      </c>
      <c r="I22" s="42">
        <f t="shared" si="0"/>
        <v>43.564457999999995</v>
      </c>
      <c r="J22" s="43">
        <f t="shared" si="1"/>
        <v>30.012</v>
      </c>
      <c r="K22" s="42">
        <f t="shared" si="2"/>
        <v>73.576458000000002</v>
      </c>
      <c r="L22" s="53" t="s">
        <v>53</v>
      </c>
    </row>
    <row r="23" spans="1:12" x14ac:dyDescent="0.25">
      <c r="A23" s="50">
        <v>11</v>
      </c>
      <c r="B23" s="49">
        <v>11111111111</v>
      </c>
      <c r="C23" s="48" t="s">
        <v>3</v>
      </c>
      <c r="D23" s="48" t="s">
        <v>3</v>
      </c>
      <c r="E23" s="42">
        <v>71.275630000000007</v>
      </c>
      <c r="F23" s="43">
        <v>74.53</v>
      </c>
      <c r="G23" s="45" t="s">
        <v>45</v>
      </c>
      <c r="H23" s="51" t="s">
        <v>52</v>
      </c>
      <c r="I23" s="42">
        <f t="shared" si="0"/>
        <v>42.765378000000005</v>
      </c>
      <c r="J23" s="43">
        <f t="shared" si="1"/>
        <v>29.812000000000001</v>
      </c>
      <c r="K23" s="42">
        <f t="shared" si="2"/>
        <v>72.57737800000001</v>
      </c>
      <c r="L23" s="52" t="s">
        <v>51</v>
      </c>
    </row>
    <row r="24" spans="1:12" x14ac:dyDescent="0.25">
      <c r="A24" s="50">
        <v>12</v>
      </c>
      <c r="B24" s="49">
        <v>11111111111</v>
      </c>
      <c r="C24" s="48" t="s">
        <v>3</v>
      </c>
      <c r="D24" s="48" t="s">
        <v>3</v>
      </c>
      <c r="E24" s="42">
        <v>70.113749999999996</v>
      </c>
      <c r="F24" s="43">
        <v>73.56</v>
      </c>
      <c r="G24" s="45" t="s">
        <v>45</v>
      </c>
      <c r="H24" s="51" t="s">
        <v>52</v>
      </c>
      <c r="I24" s="42">
        <f t="shared" si="0"/>
        <v>42.068249999999999</v>
      </c>
      <c r="J24" s="43">
        <f t="shared" si="1"/>
        <v>29.424000000000003</v>
      </c>
      <c r="K24" s="42">
        <f t="shared" si="2"/>
        <v>71.492249999999999</v>
      </c>
      <c r="L24" s="52" t="s">
        <v>51</v>
      </c>
    </row>
    <row r="25" spans="1:12" x14ac:dyDescent="0.25">
      <c r="A25" s="50">
        <v>13</v>
      </c>
      <c r="B25" s="49">
        <v>11111111111</v>
      </c>
      <c r="C25" s="48" t="s">
        <v>3</v>
      </c>
      <c r="D25" s="48" t="s">
        <v>3</v>
      </c>
      <c r="E25" s="42">
        <v>70.505549999999999</v>
      </c>
      <c r="F25" s="43">
        <v>72.56</v>
      </c>
      <c r="G25" s="45" t="s">
        <v>45</v>
      </c>
      <c r="H25" s="51" t="s">
        <v>52</v>
      </c>
      <c r="I25" s="42">
        <f t="shared" si="0"/>
        <v>42.303329999999995</v>
      </c>
      <c r="J25" s="43">
        <f t="shared" si="1"/>
        <v>29.024000000000001</v>
      </c>
      <c r="K25" s="42">
        <f t="shared" si="2"/>
        <v>71.327329999999989</v>
      </c>
      <c r="L25" s="52" t="s">
        <v>51</v>
      </c>
    </row>
    <row r="26" spans="1:12" ht="25.5" x14ac:dyDescent="0.25">
      <c r="A26" s="50">
        <v>14</v>
      </c>
      <c r="B26" s="49">
        <v>11111111111</v>
      </c>
      <c r="C26" s="48" t="s">
        <v>3</v>
      </c>
      <c r="D26" s="48" t="s">
        <v>3</v>
      </c>
      <c r="E26" s="42">
        <v>70.607429999999994</v>
      </c>
      <c r="F26" s="43">
        <v>72.03</v>
      </c>
      <c r="G26" s="45" t="s">
        <v>45</v>
      </c>
      <c r="H26" s="44" t="s">
        <v>44</v>
      </c>
      <c r="I26" s="42">
        <f t="shared" si="0"/>
        <v>42.364457999999992</v>
      </c>
      <c r="J26" s="43">
        <f t="shared" si="1"/>
        <v>28.812000000000001</v>
      </c>
      <c r="K26" s="42">
        <f t="shared" si="2"/>
        <v>71.176457999999997</v>
      </c>
      <c r="L26" s="41" t="s">
        <v>50</v>
      </c>
    </row>
    <row r="27" spans="1:12" ht="31.5" x14ac:dyDescent="0.25">
      <c r="A27" s="50">
        <v>15</v>
      </c>
      <c r="B27" s="49">
        <v>11111111111</v>
      </c>
      <c r="C27" s="48" t="s">
        <v>3</v>
      </c>
      <c r="D27" s="48" t="s">
        <v>3</v>
      </c>
      <c r="E27" s="42">
        <v>70.275630000000007</v>
      </c>
      <c r="F27" s="43">
        <v>71.53</v>
      </c>
      <c r="G27" s="51" t="s">
        <v>49</v>
      </c>
      <c r="H27" s="44" t="s">
        <v>44</v>
      </c>
      <c r="I27" s="42">
        <f t="shared" si="0"/>
        <v>42.165378000000004</v>
      </c>
      <c r="J27" s="43">
        <f t="shared" si="1"/>
        <v>28.612000000000002</v>
      </c>
      <c r="K27" s="42">
        <f t="shared" si="2"/>
        <v>70.777377999999999</v>
      </c>
      <c r="L27" s="41" t="s">
        <v>48</v>
      </c>
    </row>
    <row r="28" spans="1:12" ht="25.5" x14ac:dyDescent="0.25">
      <c r="A28" s="50">
        <v>16</v>
      </c>
      <c r="B28" s="49">
        <v>11111111111</v>
      </c>
      <c r="C28" s="48" t="s">
        <v>3</v>
      </c>
      <c r="D28" s="48" t="s">
        <v>3</v>
      </c>
      <c r="E28" s="47">
        <v>68</v>
      </c>
      <c r="F28" s="46">
        <v>95</v>
      </c>
      <c r="G28" s="45" t="s">
        <v>45</v>
      </c>
      <c r="H28" s="44" t="s">
        <v>44</v>
      </c>
      <c r="I28" s="42">
        <f t="shared" si="0"/>
        <v>40.799999999999997</v>
      </c>
      <c r="J28" s="43">
        <f t="shared" si="1"/>
        <v>38</v>
      </c>
      <c r="K28" s="42">
        <f t="shared" si="2"/>
        <v>78.8</v>
      </c>
      <c r="L28" s="41" t="s">
        <v>47</v>
      </c>
    </row>
    <row r="29" spans="1:12" ht="25.5" customHeight="1" x14ac:dyDescent="0.25">
      <c r="A29" s="50">
        <v>17</v>
      </c>
      <c r="B29" s="49">
        <v>11111111111</v>
      </c>
      <c r="C29" s="48" t="s">
        <v>3</v>
      </c>
      <c r="D29" s="48" t="s">
        <v>3</v>
      </c>
      <c r="E29" s="47">
        <v>80</v>
      </c>
      <c r="F29" s="46">
        <v>75</v>
      </c>
      <c r="G29" s="45" t="s">
        <v>45</v>
      </c>
      <c r="H29" s="44" t="s">
        <v>44</v>
      </c>
      <c r="I29" s="42">
        <f t="shared" si="0"/>
        <v>48</v>
      </c>
      <c r="J29" s="43">
        <f t="shared" si="1"/>
        <v>30</v>
      </c>
      <c r="K29" s="42">
        <f t="shared" si="2"/>
        <v>78</v>
      </c>
      <c r="L29" s="41" t="s">
        <v>46</v>
      </c>
    </row>
    <row r="30" spans="1:12" ht="36.75" customHeight="1" x14ac:dyDescent="0.25">
      <c r="A30" s="50">
        <v>18</v>
      </c>
      <c r="B30" s="49">
        <v>11111111111</v>
      </c>
      <c r="C30" s="48" t="s">
        <v>3</v>
      </c>
      <c r="D30" s="48" t="s">
        <v>3</v>
      </c>
      <c r="E30" s="47">
        <v>80</v>
      </c>
      <c r="F30" s="46">
        <v>45</v>
      </c>
      <c r="G30" s="45" t="s">
        <v>45</v>
      </c>
      <c r="H30" s="44" t="s">
        <v>44</v>
      </c>
      <c r="I30" s="42">
        <f t="shared" si="0"/>
        <v>48</v>
      </c>
      <c r="J30" s="43">
        <f t="shared" si="1"/>
        <v>18</v>
      </c>
      <c r="K30" s="42">
        <f t="shared" si="2"/>
        <v>66</v>
      </c>
      <c r="L30" s="41" t="s">
        <v>43</v>
      </c>
    </row>
    <row r="31" spans="1:12" x14ac:dyDescent="0.25">
      <c r="A31" s="37"/>
      <c r="B31" s="40"/>
      <c r="C31" s="40"/>
      <c r="D31" s="40"/>
      <c r="E31" s="39"/>
      <c r="F31" s="39"/>
      <c r="G31" s="39"/>
      <c r="H31" s="39"/>
      <c r="I31" s="39"/>
      <c r="J31" s="39"/>
      <c r="K31" s="39"/>
      <c r="L31" s="38"/>
    </row>
    <row r="32" spans="1:12" ht="30.75" customHeight="1" x14ac:dyDescent="0.25">
      <c r="A32" s="65"/>
      <c r="B32" s="66"/>
      <c r="C32" s="66"/>
      <c r="D32" s="66"/>
      <c r="E32" s="66"/>
      <c r="F32" s="66"/>
      <c r="G32" s="66"/>
      <c r="H32" s="66"/>
      <c r="I32" s="66"/>
      <c r="J32" s="66"/>
      <c r="K32" s="66"/>
      <c r="L32" s="67"/>
    </row>
    <row r="33" spans="1:12" x14ac:dyDescent="0.25">
      <c r="A33" s="37"/>
      <c r="B33" s="40"/>
      <c r="C33" s="40"/>
      <c r="D33" s="40"/>
      <c r="E33" s="39"/>
      <c r="F33" s="39"/>
      <c r="G33" s="39"/>
      <c r="H33" s="39"/>
      <c r="I33" s="39"/>
      <c r="J33" s="39"/>
      <c r="K33" s="39"/>
      <c r="L33" s="38"/>
    </row>
    <row r="34" spans="1:12" x14ac:dyDescent="0.25">
      <c r="A34" s="37"/>
      <c r="B34" s="40"/>
      <c r="C34" s="40"/>
      <c r="D34" s="40"/>
      <c r="E34" s="39"/>
      <c r="F34" s="39"/>
      <c r="G34" s="39"/>
      <c r="H34" s="39"/>
      <c r="I34" s="39"/>
      <c r="J34" s="39"/>
      <c r="K34" s="39"/>
      <c r="L34" s="38"/>
    </row>
    <row r="35" spans="1:12" x14ac:dyDescent="0.25">
      <c r="A35" s="37"/>
      <c r="B35" s="40"/>
      <c r="C35" s="40"/>
      <c r="D35" s="40"/>
      <c r="E35" s="39"/>
      <c r="F35" s="39"/>
      <c r="G35" s="39"/>
      <c r="H35" s="39"/>
      <c r="I35" s="39"/>
      <c r="J35" s="39"/>
      <c r="K35" s="39"/>
      <c r="L35" s="38"/>
    </row>
    <row r="36" spans="1:12" x14ac:dyDescent="0.25">
      <c r="A36" s="37"/>
    </row>
    <row r="37" spans="1:12" x14ac:dyDescent="0.25">
      <c r="A37" s="37"/>
    </row>
    <row r="38" spans="1:12" ht="16.5" thickBot="1" x14ac:dyDescent="0.3">
      <c r="A38" s="36"/>
      <c r="B38" s="35"/>
      <c r="L38" s="34"/>
    </row>
  </sheetData>
  <mergeCells count="30">
    <mergeCell ref="A6:B6"/>
    <mergeCell ref="C6:D6"/>
    <mergeCell ref="A7:B7"/>
    <mergeCell ref="E7:H7"/>
    <mergeCell ref="I7:L7"/>
    <mergeCell ref="I6:L6"/>
    <mergeCell ref="C9:L9"/>
    <mergeCell ref="A8:B8"/>
    <mergeCell ref="A9:B9"/>
    <mergeCell ref="A1:L1"/>
    <mergeCell ref="A2:L2"/>
    <mergeCell ref="A3:L3"/>
    <mergeCell ref="A4:L4"/>
    <mergeCell ref="A5:B5"/>
    <mergeCell ref="C5:D5"/>
    <mergeCell ref="E5:H5"/>
    <mergeCell ref="I5:L5"/>
    <mergeCell ref="C7:D7"/>
    <mergeCell ref="C8:D8"/>
    <mergeCell ref="E8:H8"/>
    <mergeCell ref="I8:L8"/>
    <mergeCell ref="E6:H6"/>
    <mergeCell ref="A32:L32"/>
    <mergeCell ref="A10:D10"/>
    <mergeCell ref="E10:L10"/>
    <mergeCell ref="A11:A12"/>
    <mergeCell ref="H11:H12"/>
    <mergeCell ref="I11:L11"/>
    <mergeCell ref="E11:G11"/>
    <mergeCell ref="B11:D11"/>
  </mergeCells>
  <pageMargins left="0.35433070866141736" right="0.43307086614173229" top="0.27559055118110237" bottom="0.23622047244094491" header="0.15748031496062992" footer="0.15748031496062992"/>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4" tint="-0.249977111117893"/>
    <pageSetUpPr fitToPage="1"/>
  </sheetPr>
  <dimension ref="A1:P75"/>
  <sheetViews>
    <sheetView view="pageBreakPreview" zoomScale="55" zoomScaleNormal="100" zoomScaleSheetLayoutView="55" workbookViewId="0">
      <selection activeCell="C5" sqref="C5:D5"/>
    </sheetView>
  </sheetViews>
  <sheetFormatPr defaultRowHeight="15.75" x14ac:dyDescent="0.25"/>
  <cols>
    <col min="1" max="1" width="7.5703125" style="32" customWidth="1"/>
    <col min="2" max="2" width="19.85546875" style="32" customWidth="1"/>
    <col min="3" max="3" width="19" style="32" customWidth="1"/>
    <col min="4" max="4" width="28.85546875" style="32" customWidth="1"/>
    <col min="5" max="5" width="11" style="33" customWidth="1"/>
    <col min="6" max="6" width="9" style="33" customWidth="1"/>
    <col min="7" max="7" width="13.42578125" style="33" customWidth="1"/>
    <col min="8" max="8" width="12" style="33" customWidth="1"/>
    <col min="9" max="9" width="11.28515625" style="33" customWidth="1"/>
    <col min="10" max="10" width="13.140625" style="33" customWidth="1"/>
    <col min="11" max="11" width="12.28515625" style="33" customWidth="1"/>
    <col min="12" max="12" width="34.5703125" style="33" customWidth="1"/>
    <col min="13" max="16384" width="9.140625" style="32"/>
  </cols>
  <sheetData>
    <row r="1" spans="1:16" ht="27.75" customHeight="1" x14ac:dyDescent="0.25">
      <c r="A1" s="78" t="s">
        <v>42</v>
      </c>
      <c r="B1" s="79"/>
      <c r="C1" s="79"/>
      <c r="D1" s="79"/>
      <c r="E1" s="79"/>
      <c r="F1" s="79"/>
      <c r="G1" s="79"/>
      <c r="H1" s="79"/>
      <c r="I1" s="79"/>
      <c r="J1" s="79"/>
      <c r="K1" s="79"/>
      <c r="L1" s="80"/>
    </row>
    <row r="2" spans="1:16" ht="22.5" customHeight="1" x14ac:dyDescent="0.25">
      <c r="A2" s="81" t="s">
        <v>41</v>
      </c>
      <c r="B2" s="82"/>
      <c r="C2" s="82"/>
      <c r="D2" s="82"/>
      <c r="E2" s="82"/>
      <c r="F2" s="82"/>
      <c r="G2" s="82"/>
      <c r="H2" s="82"/>
      <c r="I2" s="82"/>
      <c r="J2" s="82"/>
      <c r="K2" s="82"/>
      <c r="L2" s="83"/>
    </row>
    <row r="3" spans="1:16" ht="25.5" customHeight="1" x14ac:dyDescent="0.25">
      <c r="A3" s="84" t="s">
        <v>72</v>
      </c>
      <c r="B3" s="85"/>
      <c r="C3" s="85"/>
      <c r="D3" s="85"/>
      <c r="E3" s="85"/>
      <c r="F3" s="85"/>
      <c r="G3" s="85"/>
      <c r="H3" s="85"/>
      <c r="I3" s="85"/>
      <c r="J3" s="85"/>
      <c r="K3" s="85"/>
      <c r="L3" s="86"/>
    </row>
    <row r="4" spans="1:16" ht="57" customHeight="1" x14ac:dyDescent="0.25">
      <c r="A4" s="87" t="s">
        <v>71</v>
      </c>
      <c r="B4" s="88"/>
      <c r="C4" s="88"/>
      <c r="D4" s="88"/>
      <c r="E4" s="88"/>
      <c r="F4" s="88"/>
      <c r="G4" s="88"/>
      <c r="H4" s="88"/>
      <c r="I4" s="88"/>
      <c r="J4" s="88"/>
      <c r="K4" s="88"/>
      <c r="L4" s="89"/>
      <c r="P4" s="32" t="s">
        <v>70</v>
      </c>
    </row>
    <row r="5" spans="1:16" x14ac:dyDescent="0.25">
      <c r="A5" s="77" t="s">
        <v>38</v>
      </c>
      <c r="B5" s="77"/>
      <c r="C5" s="90" t="str">
        <f>IF('Öğr.Gör. Ön Değ.'!C5="","",'Öğr.Gör. Ön Değ.'!C5)</f>
        <v/>
      </c>
      <c r="D5" s="90"/>
      <c r="E5" s="77" t="s">
        <v>37</v>
      </c>
      <c r="F5" s="77"/>
      <c r="G5" s="77"/>
      <c r="H5" s="77"/>
      <c r="I5" s="91" t="str">
        <f>IF('Öğr.Gör. Ön Değ.'!I5="","",'Öğr.Gör. Ön Değ.'!I5)</f>
        <v>….. Fakültesi / Rektörlük</v>
      </c>
      <c r="J5" s="91"/>
      <c r="K5" s="91"/>
      <c r="L5" s="91"/>
    </row>
    <row r="6" spans="1:16" ht="18" customHeight="1" x14ac:dyDescent="0.25">
      <c r="A6" s="77" t="s">
        <v>36</v>
      </c>
      <c r="B6" s="77"/>
      <c r="C6" s="119" t="str">
        <f>IF('Öğr.Gör. Ön Değ.'!C6="","",'Öğr.Gör. Ön Değ.'!C6)</f>
        <v>…/.../....</v>
      </c>
      <c r="D6" s="119"/>
      <c r="E6" s="77" t="s">
        <v>35</v>
      </c>
      <c r="F6" s="77"/>
      <c r="G6" s="77"/>
      <c r="H6" s="77"/>
      <c r="I6" s="91" t="str">
        <f>IF('Öğr.Gör. Ön Değ.'!I6="","",'Öğr.Gör. Ön Değ.'!I6)</f>
        <v>….. Bölümü / Başkanlığı / Ofisi / Merkezi</v>
      </c>
      <c r="J6" s="91"/>
      <c r="K6" s="91"/>
      <c r="L6" s="91"/>
    </row>
    <row r="7" spans="1:16" ht="39" customHeight="1" x14ac:dyDescent="0.25">
      <c r="A7" s="77" t="s">
        <v>34</v>
      </c>
      <c r="B7" s="77"/>
      <c r="C7" s="90" t="str">
        <f>IF('Öğr.Gör. Ön Değ.'!C7="","",'Öğr.Gör. Ön Değ.'!C7)</f>
        <v xml:space="preserve">Öğretim Görevlisi (Uygulamalı Birim) / (Lisans/Ders Verecek-Zorunlu Ortak Ders) </v>
      </c>
      <c r="D7" s="90"/>
      <c r="E7" s="77" t="s">
        <v>67</v>
      </c>
      <c r="F7" s="77"/>
      <c r="G7" s="77"/>
      <c r="H7" s="77"/>
      <c r="I7" s="91" t="str">
        <f>IF('Öğr.Gör. Ön Değ.'!I7="","",'Öğr.Gör. Ön Değ.'!I7)</f>
        <v>….. Anabilim Dalı</v>
      </c>
      <c r="J7" s="91"/>
      <c r="K7" s="91"/>
      <c r="L7" s="91"/>
    </row>
    <row r="8" spans="1:16" ht="26.25" customHeight="1" x14ac:dyDescent="0.25">
      <c r="A8" s="77" t="s">
        <v>31</v>
      </c>
      <c r="B8" s="77"/>
      <c r="C8" s="90" t="str">
        <f>IF('Öğr.Gör. Ön Değ.'!C8="","",'Öğr.Gör. Ön Değ.'!C8)</f>
        <v/>
      </c>
      <c r="D8" s="90"/>
      <c r="E8" s="77" t="s">
        <v>65</v>
      </c>
      <c r="F8" s="77"/>
      <c r="G8" s="77"/>
      <c r="H8" s="77"/>
      <c r="I8" s="120" t="str">
        <f>IF('Öğr.Gör. Ön Değ.'!I8="","",'Öğr.Gör. Ön Değ.'!I8)</f>
        <v>…/.../....</v>
      </c>
      <c r="J8" s="120"/>
      <c r="K8" s="120"/>
      <c r="L8" s="120"/>
    </row>
    <row r="9" spans="1:16" ht="39" customHeight="1" x14ac:dyDescent="0.25">
      <c r="A9" s="77" t="s">
        <v>27</v>
      </c>
      <c r="B9" s="77"/>
      <c r="C9" s="76" t="str">
        <f>IF('Öğr.Gör. Ön Değ.'!C9="","",'Öğr.Gör. Ön Değ.'!C9)</f>
        <v/>
      </c>
      <c r="D9" s="76"/>
      <c r="E9" s="76"/>
      <c r="F9" s="76"/>
      <c r="G9" s="76"/>
      <c r="H9" s="76"/>
      <c r="I9" s="76"/>
      <c r="J9" s="76"/>
      <c r="K9" s="76"/>
      <c r="L9" s="76"/>
    </row>
    <row r="10" spans="1:16" ht="29.25" customHeight="1" x14ac:dyDescent="0.25">
      <c r="A10" s="68" t="s">
        <v>64</v>
      </c>
      <c r="B10" s="68"/>
      <c r="C10" s="68"/>
      <c r="D10" s="68"/>
      <c r="E10" s="69" t="str">
        <f>IF('Öğr.Gör. Ön Değ.'!E10="","",'Öğr.Gör. Ön Değ.'!E10)</f>
        <v>……...     ../…/…. Günü Saat: …:….</v>
      </c>
      <c r="F10" s="69"/>
      <c r="G10" s="69"/>
      <c r="H10" s="69"/>
      <c r="I10" s="69"/>
      <c r="J10" s="69"/>
      <c r="K10" s="69"/>
      <c r="L10" s="69"/>
    </row>
    <row r="11" spans="1:16" ht="26.25" customHeight="1" x14ac:dyDescent="0.25">
      <c r="A11" s="70" t="s">
        <v>26</v>
      </c>
      <c r="B11" s="71" t="s">
        <v>25</v>
      </c>
      <c r="C11" s="71"/>
      <c r="D11" s="71"/>
      <c r="E11" s="73" t="s">
        <v>62</v>
      </c>
      <c r="F11" s="74"/>
      <c r="G11" s="75"/>
      <c r="H11" s="71" t="s">
        <v>61</v>
      </c>
      <c r="I11" s="71" t="s">
        <v>60</v>
      </c>
      <c r="J11" s="71"/>
      <c r="K11" s="71"/>
      <c r="L11" s="72"/>
    </row>
    <row r="12" spans="1:16" ht="69" customHeight="1" x14ac:dyDescent="0.25">
      <c r="A12" s="94"/>
      <c r="B12" s="59" t="s">
        <v>18</v>
      </c>
      <c r="C12" s="58" t="s">
        <v>17</v>
      </c>
      <c r="D12" s="59" t="s">
        <v>16</v>
      </c>
      <c r="E12" s="60" t="s">
        <v>59</v>
      </c>
      <c r="F12" s="60" t="s">
        <v>23</v>
      </c>
      <c r="G12" s="60" t="s">
        <v>58</v>
      </c>
      <c r="H12" s="95"/>
      <c r="I12" s="60" t="s">
        <v>57</v>
      </c>
      <c r="J12" s="60" t="s">
        <v>56</v>
      </c>
      <c r="K12" s="60" t="s">
        <v>55</v>
      </c>
      <c r="L12" s="61" t="s">
        <v>54</v>
      </c>
    </row>
    <row r="13" spans="1:16" x14ac:dyDescent="0.25">
      <c r="A13" s="62">
        <f>IF('Öğr.Gör. Ön Değ.'!A13="","",'Öğr.Gör. Ön Değ.'!A13)</f>
        <v>1</v>
      </c>
      <c r="B13" s="62" t="str">
        <f>IF('Öğr.Gör. Ön Değ.'!B13="","",LEFT('Öğr.Gör. Ön Değ.'!B13,3)&amp;REPT("*",4)&amp;RIGHT('Öğr.Gör. Ön Değ.'!B13,2))</f>
        <v>111****11</v>
      </c>
      <c r="C13" s="64" t="str">
        <f>IF('Öğr.Gör. Ön Değ.'!C13="","",IF(ISERR(FIND(" ",'Öğr.Gör. Ön Değ.'!C13))=TRUE,LEFT('Öğr.Gör. Ön Değ.'!C13,2)&amp;REPT("*",3),LEFT('Öğr.Gör. Ön Değ.'!C13,2)&amp;REPT("*",3)&amp;" "&amp;MID('Öğr.Gör. Ön Değ.'!C13,FIND(" ",'Öğr.Gör. Ön Değ.'!C13)+1,2)&amp;REPT("*",3)))</f>
        <v>Ör***</v>
      </c>
      <c r="D13" s="64" t="str">
        <f>IF('Öğr.Gör. Ön Değ.'!D13="","",IF(ISERR(FIND(" ",'Öğr.Gör. Ön Değ.'!D13))=TRUE,LEFT('Öğr.Gör. Ön Değ.'!D13,2)&amp;REPT("*",3),LEFT('Öğr.Gör. Ön Değ.'!D13,2)&amp;REPT("*",3)&amp;" "&amp;MID('Öğr.Gör. Ön Değ.'!D13,FIND(" ",'Öğr.Gör. Ön Değ.'!D13)+1,2)&amp;REPT("*",3)))</f>
        <v>Ör***</v>
      </c>
      <c r="E13" s="63">
        <f>IF('Öğr.Gör. Ön Değ.'!E13="","",'Öğr.Gör. Ön Değ.'!E13)</f>
        <v>81.505549999999999</v>
      </c>
      <c r="F13" s="63">
        <f>IF('Öğr.Gör. Ön Değ.'!F13="","",'Öğr.Gör. Ön Değ.'!F13)</f>
        <v>81.56</v>
      </c>
      <c r="G13" s="63" t="str">
        <f>IF('Öğr.Gör. Ön Değ.'!G13="","",'Öğr.Gör. Ön Değ.'!G13)</f>
        <v>Mevcut</v>
      </c>
      <c r="H13" s="63" t="str">
        <f>IF('Öğr.Gör. Ön Değ.'!H13="","",'Öğr.Gör. Ön Değ.'!H13)</f>
        <v>Uygun</v>
      </c>
      <c r="I13" s="63">
        <f>IF('Öğr.Gör. Ön Değ.'!I13="","",'Öğr.Gör. Ön Değ.'!I13)</f>
        <v>48.903329999999997</v>
      </c>
      <c r="J13" s="63">
        <f>IF('Öğr.Gör. Ön Değ.'!J13="","",'Öğr.Gör. Ön Değ.'!J13)</f>
        <v>32.624000000000002</v>
      </c>
      <c r="K13" s="63">
        <f>IF('Öğr.Gör. Ön Değ.'!K13="","",'Öğr.Gör. Ön Değ.'!K13)</f>
        <v>81.527330000000006</v>
      </c>
      <c r="L13" s="63" t="str">
        <f>IF('Öğr.Gör. Ön Değ.'!L13="","",'Öğr.Gör. Ön Değ.'!L13)</f>
        <v>Sınava Girebilir</v>
      </c>
    </row>
    <row r="14" spans="1:16" x14ac:dyDescent="0.25">
      <c r="A14" s="62">
        <f>IF('Öğr.Gör. Ön Değ.'!A14="","",'Öğr.Gör. Ön Değ.'!A14)</f>
        <v>2</v>
      </c>
      <c r="B14" s="62" t="str">
        <f>IF('Öğr.Gör. Ön Değ.'!B14="","",LEFT('Öğr.Gör. Ön Değ.'!B14,3)&amp;REPT("*",4)&amp;RIGHT('Öğr.Gör. Ön Değ.'!B14,2))</f>
        <v>111****11</v>
      </c>
      <c r="C14" s="64" t="str">
        <f>IF('Öğr.Gör. Ön Değ.'!C14="","",IF(ISERR(FIND(" ",'Öğr.Gör. Ön Değ.'!C14))=TRUE,LEFT('Öğr.Gör. Ön Değ.'!C14,2)&amp;REPT("*",3),LEFT('Öğr.Gör. Ön Değ.'!C14,2)&amp;REPT("*",3)&amp;" "&amp;MID('Öğr.Gör. Ön Değ.'!C14,FIND(" ",'Öğr.Gör. Ön Değ.'!C14)+1,2)&amp;REPT("*",3)))</f>
        <v>Ör*** Ör***</v>
      </c>
      <c r="D14" s="64" t="str">
        <f>IF('Öğr.Gör. Ön Değ.'!D14="","",IF(ISERR(FIND(" ",'Öğr.Gör. Ön Değ.'!D14))=TRUE,LEFT('Öğr.Gör. Ön Değ.'!D14,2)&amp;REPT("*",3),LEFT('Öğr.Gör. Ön Değ.'!D14,2)&amp;REPT("*",3)&amp;" "&amp;MID('Öğr.Gör. Ön Değ.'!D14,FIND(" ",'Öğr.Gör. Ön Değ.'!D14)+1,2)&amp;REPT("*",3)))</f>
        <v>Ör***</v>
      </c>
      <c r="E14" s="63">
        <f>IF('Öğr.Gör. Ön Değ.'!E14="","",'Öğr.Gör. Ön Değ.'!E14)</f>
        <v>80.607429999999994</v>
      </c>
      <c r="F14" s="63">
        <f>IF('Öğr.Gör. Ön Değ.'!F14="","",'Öğr.Gör. Ön Değ.'!F14)</f>
        <v>82.03</v>
      </c>
      <c r="G14" s="63" t="str">
        <f>IF('Öğr.Gör. Ön Değ.'!G14="","",'Öğr.Gör. Ön Değ.'!G14)</f>
        <v>Mevcut</v>
      </c>
      <c r="H14" s="63" t="str">
        <f>IF('Öğr.Gör. Ön Değ.'!H14="","",'Öğr.Gör. Ön Değ.'!H14)</f>
        <v>Uygun</v>
      </c>
      <c r="I14" s="63">
        <f>IF('Öğr.Gör. Ön Değ.'!I14="","",'Öğr.Gör. Ön Değ.'!I14)</f>
        <v>48.364457999999992</v>
      </c>
      <c r="J14" s="63">
        <f>IF('Öğr.Gör. Ön Değ.'!J14="","",'Öğr.Gör. Ön Değ.'!J14)</f>
        <v>32.812000000000005</v>
      </c>
      <c r="K14" s="63">
        <f>IF('Öğr.Gör. Ön Değ.'!K14="","",'Öğr.Gör. Ön Değ.'!K14)</f>
        <v>81.176457999999997</v>
      </c>
      <c r="L14" s="63" t="str">
        <f>IF('Öğr.Gör. Ön Değ.'!L14="","",'Öğr.Gör. Ön Değ.'!L14)</f>
        <v>Sınava Girebilir</v>
      </c>
    </row>
    <row r="15" spans="1:16" x14ac:dyDescent="0.25">
      <c r="A15" s="62">
        <f>IF('Öğr.Gör. Ön Değ.'!A15="","",'Öğr.Gör. Ön Değ.'!A15)</f>
        <v>3</v>
      </c>
      <c r="B15" s="62" t="str">
        <f>IF('Öğr.Gör. Ön Değ.'!B15="","",LEFT('Öğr.Gör. Ön Değ.'!B15,3)&amp;REPT("*",4)&amp;RIGHT('Öğr.Gör. Ön Değ.'!B15,2))</f>
        <v>111****11</v>
      </c>
      <c r="C15" s="64" t="str">
        <f>IF('Öğr.Gör. Ön Değ.'!C15="","",IF(ISERR(FIND(" ",'Öğr.Gör. Ön Değ.'!C15))=TRUE,LEFT('Öğr.Gör. Ön Değ.'!C15,2)&amp;REPT("*",3),LEFT('Öğr.Gör. Ön Değ.'!C15,2)&amp;REPT("*",3)&amp;" "&amp;MID('Öğr.Gör. Ön Değ.'!C15,FIND(" ",'Öğr.Gör. Ön Değ.'!C15)+1,2)&amp;REPT("*",3)))</f>
        <v>Ör***</v>
      </c>
      <c r="D15" s="64" t="str">
        <f>IF('Öğr.Gör. Ön Değ.'!D15="","",IF(ISERR(FIND(" ",'Öğr.Gör. Ön Değ.'!D15))=TRUE,LEFT('Öğr.Gör. Ön Değ.'!D15,2)&amp;REPT("*",3),LEFT('Öğr.Gör. Ön Değ.'!D15,2)&amp;REPT("*",3)&amp;" "&amp;MID('Öğr.Gör. Ön Değ.'!D15,FIND(" ",'Öğr.Gör. Ön Değ.'!D15)+1,2)&amp;REPT("*",3)))</f>
        <v>Ör*** Ör***</v>
      </c>
      <c r="E15" s="63">
        <f>IF('Öğr.Gör. Ön Değ.'!E15="","",'Öğr.Gör. Ön Değ.'!E15)</f>
        <v>79.275630000000007</v>
      </c>
      <c r="F15" s="63">
        <f>IF('Öğr.Gör. Ön Değ.'!F15="","",'Öğr.Gör. Ön Değ.'!F15)</f>
        <v>82.53</v>
      </c>
      <c r="G15" s="63" t="str">
        <f>IF('Öğr.Gör. Ön Değ.'!G15="","",'Öğr.Gör. Ön Değ.'!G15)</f>
        <v>Mevcut</v>
      </c>
      <c r="H15" s="63" t="str">
        <f>IF('Öğr.Gör. Ön Değ.'!H15="","",'Öğr.Gör. Ön Değ.'!H15)</f>
        <v>Uygun</v>
      </c>
      <c r="I15" s="63">
        <f>IF('Öğr.Gör. Ön Değ.'!I15="","",'Öğr.Gör. Ön Değ.'!I15)</f>
        <v>47.565378000000003</v>
      </c>
      <c r="J15" s="63">
        <f>IF('Öğr.Gör. Ön Değ.'!J15="","",'Öğr.Gör. Ön Değ.'!J15)</f>
        <v>33.012</v>
      </c>
      <c r="K15" s="63">
        <f>IF('Öğr.Gör. Ön Değ.'!K15="","",'Öğr.Gör. Ön Değ.'!K15)</f>
        <v>80.57737800000001</v>
      </c>
      <c r="L15" s="63" t="str">
        <f>IF('Öğr.Gör. Ön Değ.'!L15="","",'Öğr.Gör. Ön Değ.'!L15)</f>
        <v>Sınava Girebilir</v>
      </c>
    </row>
    <row r="16" spans="1:16" x14ac:dyDescent="0.25">
      <c r="A16" s="62">
        <f>IF('Öğr.Gör. Ön Değ.'!A16="","",'Öğr.Gör. Ön Değ.'!A16)</f>
        <v>4</v>
      </c>
      <c r="B16" s="62" t="str">
        <f>IF('Öğr.Gör. Ön Değ.'!B16="","",LEFT('Öğr.Gör. Ön Değ.'!B16,3)&amp;REPT("*",4)&amp;RIGHT('Öğr.Gör. Ön Değ.'!B16,2))</f>
        <v>111****11</v>
      </c>
      <c r="C16" s="64" t="str">
        <f>IF('Öğr.Gör. Ön Değ.'!C16="","",IF(ISERR(FIND(" ",'Öğr.Gör. Ön Değ.'!C16))=TRUE,LEFT('Öğr.Gör. Ön Değ.'!C16,2)&amp;REPT("*",3),LEFT('Öğr.Gör. Ön Değ.'!C16,2)&amp;REPT("*",3)&amp;" "&amp;MID('Öğr.Gör. Ön Değ.'!C16,FIND(" ",'Öğr.Gör. Ön Değ.'!C16)+1,2)&amp;REPT("*",3)))</f>
        <v>Ör*** Ör***</v>
      </c>
      <c r="D16" s="64" t="str">
        <f>IF('Öğr.Gör. Ön Değ.'!D16="","",IF(ISERR(FIND(" ",'Öğr.Gör. Ön Değ.'!D16))=TRUE,LEFT('Öğr.Gör. Ön Değ.'!D16,2)&amp;REPT("*",3),LEFT('Öğr.Gör. Ön Değ.'!D16,2)&amp;REPT("*",3)&amp;" "&amp;MID('Öğr.Gör. Ön Değ.'!D16,FIND(" ",'Öğr.Gör. Ön Değ.'!D16)+1,2)&amp;REPT("*",3)))</f>
        <v>Ör*** Ör***</v>
      </c>
      <c r="E16" s="63">
        <f>IF('Öğr.Gör. Ön Değ.'!E16="","",'Öğr.Gör. Ön Değ.'!E16)</f>
        <v>78.113749999999996</v>
      </c>
      <c r="F16" s="63">
        <f>IF('Öğr.Gör. Ön Değ.'!F16="","",'Öğr.Gör. Ön Değ.'!F16)</f>
        <v>81.56</v>
      </c>
      <c r="G16" s="63" t="str">
        <f>IF('Öğr.Gör. Ön Değ.'!G16="","",'Öğr.Gör. Ön Değ.'!G16)</f>
        <v>Mevcut</v>
      </c>
      <c r="H16" s="63" t="str">
        <f>IF('Öğr.Gör. Ön Değ.'!H16="","",'Öğr.Gör. Ön Değ.'!H16)</f>
        <v>Uygun</v>
      </c>
      <c r="I16" s="63">
        <f>IF('Öğr.Gör. Ön Değ.'!I16="","",'Öğr.Gör. Ön Değ.'!I16)</f>
        <v>46.868249999999996</v>
      </c>
      <c r="J16" s="63">
        <f>IF('Öğr.Gör. Ön Değ.'!J16="","",'Öğr.Gör. Ön Değ.'!J16)</f>
        <v>32.624000000000002</v>
      </c>
      <c r="K16" s="63">
        <f>IF('Öğr.Gör. Ön Değ.'!K16="","",'Öğr.Gör. Ön Değ.'!K16)</f>
        <v>79.492249999999999</v>
      </c>
      <c r="L16" s="63" t="str">
        <f>IF('Öğr.Gör. Ön Değ.'!L16="","",'Öğr.Gör. Ön Değ.'!L16)</f>
        <v>Sınava Girebilir</v>
      </c>
    </row>
    <row r="17" spans="1:12" x14ac:dyDescent="0.25">
      <c r="A17" s="62">
        <f>IF('Öğr.Gör. Ön Değ.'!A17="","",'Öğr.Gör. Ön Değ.'!A17)</f>
        <v>5</v>
      </c>
      <c r="B17" s="62" t="str">
        <f>IF('Öğr.Gör. Ön Değ.'!B17="","",LEFT('Öğr.Gör. Ön Değ.'!B17,3)&amp;REPT("*",4)&amp;RIGHT('Öğr.Gör. Ön Değ.'!B17,2))</f>
        <v>111****11</v>
      </c>
      <c r="C17" s="64" t="str">
        <f>IF('Öğr.Gör. Ön Değ.'!C17="","",IF(ISERR(FIND(" ",'Öğr.Gör. Ön Değ.'!C17))=TRUE,LEFT('Öğr.Gör. Ön Değ.'!C17,2)&amp;REPT("*",3),LEFT('Öğr.Gör. Ön Değ.'!C17,2)&amp;REPT("*",3)&amp;" "&amp;MID('Öğr.Gör. Ön Değ.'!C17,FIND(" ",'Öğr.Gör. Ön Değ.'!C17)+1,2)&amp;REPT("*",3)))</f>
        <v>Ör***</v>
      </c>
      <c r="D17" s="64" t="str">
        <f>IF('Öğr.Gör. Ön Değ.'!D17="","",IF(ISERR(FIND(" ",'Öğr.Gör. Ön Değ.'!D17))=TRUE,LEFT('Öğr.Gör. Ön Değ.'!D17,2)&amp;REPT("*",3),LEFT('Öğr.Gör. Ön Değ.'!D17,2)&amp;REPT("*",3)&amp;" "&amp;MID('Öğr.Gör. Ön Değ.'!D17,FIND(" ",'Öğr.Gör. Ön Değ.'!D17)+1,2)&amp;REPT("*",3)))</f>
        <v>Ör***</v>
      </c>
      <c r="E17" s="63">
        <f>IF('Öğr.Gör. Ön Değ.'!E17="","",'Öğr.Gör. Ön Değ.'!E17)</f>
        <v>77.505549999999999</v>
      </c>
      <c r="F17" s="63">
        <f>IF('Öğr.Gör. Ön Değ.'!F17="","",'Öğr.Gör. Ön Değ.'!F17)</f>
        <v>80.56</v>
      </c>
      <c r="G17" s="63" t="str">
        <f>IF('Öğr.Gör. Ön Değ.'!G17="","",'Öğr.Gör. Ön Değ.'!G17)</f>
        <v>Mevcut</v>
      </c>
      <c r="H17" s="63" t="str">
        <f>IF('Öğr.Gör. Ön Değ.'!H17="","",'Öğr.Gör. Ön Değ.'!H17)</f>
        <v>Uygun</v>
      </c>
      <c r="I17" s="63">
        <f>IF('Öğr.Gör. Ön Değ.'!I17="","",'Öğr.Gör. Ön Değ.'!I17)</f>
        <v>46.503329999999998</v>
      </c>
      <c r="J17" s="63">
        <f>IF('Öğr.Gör. Ön Değ.'!J17="","",'Öğr.Gör. Ön Değ.'!J17)</f>
        <v>32.224000000000004</v>
      </c>
      <c r="K17" s="63">
        <f>IF('Öğr.Gör. Ön Değ.'!K17="","",'Öğr.Gör. Ön Değ.'!K17)</f>
        <v>78.727329999999995</v>
      </c>
      <c r="L17" s="63" t="str">
        <f>IF('Öğr.Gör. Ön Değ.'!L17="","",'Öğr.Gör. Ön Değ.'!L17)</f>
        <v>Sınava Girebilir</v>
      </c>
    </row>
    <row r="18" spans="1:12" x14ac:dyDescent="0.25">
      <c r="A18" s="62">
        <f>IF('Öğr.Gör. Ön Değ.'!A18="","",'Öğr.Gör. Ön Değ.'!A18)</f>
        <v>6</v>
      </c>
      <c r="B18" s="62" t="str">
        <f>IF('Öğr.Gör. Ön Değ.'!B18="","",LEFT('Öğr.Gör. Ön Değ.'!B18,3)&amp;REPT("*",4)&amp;RIGHT('Öğr.Gör. Ön Değ.'!B18,2))</f>
        <v>111****11</v>
      </c>
      <c r="C18" s="64" t="str">
        <f>IF('Öğr.Gör. Ön Değ.'!C18="","",IF(ISERR(FIND(" ",'Öğr.Gör. Ön Değ.'!C18))=TRUE,LEFT('Öğr.Gör. Ön Değ.'!C18,2)&amp;REPT("*",3),LEFT('Öğr.Gör. Ön Değ.'!C18,2)&amp;REPT("*",3)&amp;" "&amp;MID('Öğr.Gör. Ön Değ.'!C18,FIND(" ",'Öğr.Gör. Ön Değ.'!C18)+1,2)&amp;REPT("*",3)))</f>
        <v>Ör***</v>
      </c>
      <c r="D18" s="64" t="str">
        <f>IF('Öğr.Gör. Ön Değ.'!D18="","",IF(ISERR(FIND(" ",'Öğr.Gör. Ön Değ.'!D18))=TRUE,LEFT('Öğr.Gör. Ön Değ.'!D18,2)&amp;REPT("*",3),LEFT('Öğr.Gör. Ön Değ.'!D18,2)&amp;REPT("*",3)&amp;" "&amp;MID('Öğr.Gör. Ön Değ.'!D18,FIND(" ",'Öğr.Gör. Ön Değ.'!D18)+1,2)&amp;REPT("*",3)))</f>
        <v>Ör***</v>
      </c>
      <c r="E18" s="63">
        <f>IF('Öğr.Gör. Ön Değ.'!E18="","",'Öğr.Gör. Ön Değ.'!E18)</f>
        <v>76.607429999999994</v>
      </c>
      <c r="F18" s="63">
        <f>IF('Öğr.Gör. Ön Değ.'!F18="","",'Öğr.Gör. Ön Değ.'!F18)</f>
        <v>79.03</v>
      </c>
      <c r="G18" s="63" t="str">
        <f>IF('Öğr.Gör. Ön Değ.'!G18="","",'Öğr.Gör. Ön Değ.'!G18)</f>
        <v>Mevcut</v>
      </c>
      <c r="H18" s="63" t="str">
        <f>IF('Öğr.Gör. Ön Değ.'!H18="","",'Öğr.Gör. Ön Değ.'!H18)</f>
        <v>Uygun</v>
      </c>
      <c r="I18" s="63">
        <f>IF('Öğr.Gör. Ön Değ.'!I18="","",'Öğr.Gör. Ön Değ.'!I18)</f>
        <v>45.964457999999993</v>
      </c>
      <c r="J18" s="63">
        <f>IF('Öğr.Gör. Ön Değ.'!J18="","",'Öğr.Gör. Ön Değ.'!J18)</f>
        <v>31.612000000000002</v>
      </c>
      <c r="K18" s="63">
        <f>IF('Öğr.Gör. Ön Değ.'!K18="","",'Öğr.Gör. Ön Değ.'!K18)</f>
        <v>77.576458000000002</v>
      </c>
      <c r="L18" s="63" t="str">
        <f>IF('Öğr.Gör. Ön Değ.'!L18="","",'Öğr.Gör. Ön Değ.'!L18)</f>
        <v>Sınava Girebilir</v>
      </c>
    </row>
    <row r="19" spans="1:12" x14ac:dyDescent="0.25">
      <c r="A19" s="62">
        <f>IF('Öğr.Gör. Ön Değ.'!A19="","",'Öğr.Gör. Ön Değ.'!A19)</f>
        <v>7</v>
      </c>
      <c r="B19" s="62" t="str">
        <f>IF('Öğr.Gör. Ön Değ.'!B19="","",LEFT('Öğr.Gör. Ön Değ.'!B19,3)&amp;REPT("*",4)&amp;RIGHT('Öğr.Gör. Ön Değ.'!B19,2))</f>
        <v>111****11</v>
      </c>
      <c r="C19" s="64" t="str">
        <f>IF('Öğr.Gör. Ön Değ.'!C19="","",IF(ISERR(FIND(" ",'Öğr.Gör. Ön Değ.'!C19))=TRUE,LEFT('Öğr.Gör. Ön Değ.'!C19,2)&amp;REPT("*",3),LEFT('Öğr.Gör. Ön Değ.'!C19,2)&amp;REPT("*",3)&amp;" "&amp;MID('Öğr.Gör. Ön Değ.'!C19,FIND(" ",'Öğr.Gör. Ön Değ.'!C19)+1,2)&amp;REPT("*",3)))</f>
        <v>Ör***</v>
      </c>
      <c r="D19" s="64" t="str">
        <f>IF('Öğr.Gör. Ön Değ.'!D19="","",IF(ISERR(FIND(" ",'Öğr.Gör. Ön Değ.'!D19))=TRUE,LEFT('Öğr.Gör. Ön Değ.'!D19,2)&amp;REPT("*",3),LEFT('Öğr.Gör. Ön Değ.'!D19,2)&amp;REPT("*",3)&amp;" "&amp;MID('Öğr.Gör. Ön Değ.'!D19,FIND(" ",'Öğr.Gör. Ön Değ.'!D19)+1,2)&amp;REPT("*",3)))</f>
        <v>Ör***</v>
      </c>
      <c r="E19" s="63">
        <f>IF('Öğr.Gör. Ön Değ.'!E19="","",'Öğr.Gör. Ön Değ.'!E19)</f>
        <v>75.275630000000007</v>
      </c>
      <c r="F19" s="63">
        <f>IF('Öğr.Gör. Ön Değ.'!F19="","",'Öğr.Gör. Ön Değ.'!F19)</f>
        <v>78.53</v>
      </c>
      <c r="G19" s="63" t="str">
        <f>IF('Öğr.Gör. Ön Değ.'!G19="","",'Öğr.Gör. Ön Değ.'!G19)</f>
        <v>Mevcut</v>
      </c>
      <c r="H19" s="63" t="str">
        <f>IF('Öğr.Gör. Ön Değ.'!H19="","",'Öğr.Gör. Ön Değ.'!H19)</f>
        <v>Uygun</v>
      </c>
      <c r="I19" s="63">
        <f>IF('Öğr.Gör. Ön Değ.'!I19="","",'Öğr.Gör. Ön Değ.'!I19)</f>
        <v>45.165378000000004</v>
      </c>
      <c r="J19" s="63">
        <f>IF('Öğr.Gör. Ön Değ.'!J19="","",'Öğr.Gör. Ön Değ.'!J19)</f>
        <v>31.412000000000003</v>
      </c>
      <c r="K19" s="63">
        <f>IF('Öğr.Gör. Ön Değ.'!K19="","",'Öğr.Gör. Ön Değ.'!K19)</f>
        <v>76.57737800000001</v>
      </c>
      <c r="L19" s="63" t="str">
        <f>IF('Öğr.Gör. Ön Değ.'!L19="","",'Öğr.Gör. Ön Değ.'!L19)</f>
        <v>Sınava Girebilir</v>
      </c>
    </row>
    <row r="20" spans="1:12" x14ac:dyDescent="0.25">
      <c r="A20" s="62">
        <f>IF('Öğr.Gör. Ön Değ.'!A20="","",'Öğr.Gör. Ön Değ.'!A20)</f>
        <v>8</v>
      </c>
      <c r="B20" s="62" t="str">
        <f>IF('Öğr.Gör. Ön Değ.'!B20="","",LEFT('Öğr.Gör. Ön Değ.'!B20,3)&amp;REPT("*",4)&amp;RIGHT('Öğr.Gör. Ön Değ.'!B20,2))</f>
        <v>111****11</v>
      </c>
      <c r="C20" s="64" t="str">
        <f>IF('Öğr.Gör. Ön Değ.'!C20="","",IF(ISERR(FIND(" ",'Öğr.Gör. Ön Değ.'!C20))=TRUE,LEFT('Öğr.Gör. Ön Değ.'!C20,2)&amp;REPT("*",3),LEFT('Öğr.Gör. Ön Değ.'!C20,2)&amp;REPT("*",3)&amp;" "&amp;MID('Öğr.Gör. Ön Değ.'!C20,FIND(" ",'Öğr.Gör. Ön Değ.'!C20)+1,2)&amp;REPT("*",3)))</f>
        <v>Ör***</v>
      </c>
      <c r="D20" s="64" t="str">
        <f>IF('Öğr.Gör. Ön Değ.'!D20="","",IF(ISERR(FIND(" ",'Öğr.Gör. Ön Değ.'!D20))=TRUE,LEFT('Öğr.Gör. Ön Değ.'!D20,2)&amp;REPT("*",3),LEFT('Öğr.Gör. Ön Değ.'!D20,2)&amp;REPT("*",3)&amp;" "&amp;MID('Öğr.Gör. Ön Değ.'!D20,FIND(" ",'Öğr.Gör. Ön Değ.'!D20)+1,2)&amp;REPT("*",3)))</f>
        <v>Ör***</v>
      </c>
      <c r="E20" s="63">
        <f>IF('Öğr.Gör. Ön Değ.'!E20="","",'Öğr.Gör. Ön Değ.'!E20)</f>
        <v>74.113749999999996</v>
      </c>
      <c r="F20" s="63">
        <f>IF('Öğr.Gör. Ön Değ.'!F20="","",'Öğr.Gör. Ön Değ.'!F20)</f>
        <v>77.56</v>
      </c>
      <c r="G20" s="63" t="str">
        <f>IF('Öğr.Gör. Ön Değ.'!G20="","",'Öğr.Gör. Ön Değ.'!G20)</f>
        <v>Mevcut</v>
      </c>
      <c r="H20" s="63" t="str">
        <f>IF('Öğr.Gör. Ön Değ.'!H20="","",'Öğr.Gör. Ön Değ.'!H20)</f>
        <v>Uygun</v>
      </c>
      <c r="I20" s="63">
        <f>IF('Öğr.Gör. Ön Değ.'!I20="","",'Öğr.Gör. Ön Değ.'!I20)</f>
        <v>44.468249999999998</v>
      </c>
      <c r="J20" s="63">
        <f>IF('Öğr.Gör. Ön Değ.'!J20="","",'Öğr.Gör. Ön Değ.'!J20)</f>
        <v>31.024000000000001</v>
      </c>
      <c r="K20" s="63">
        <f>IF('Öğr.Gör. Ön Değ.'!K20="","",'Öğr.Gör. Ön Değ.'!K20)</f>
        <v>75.492249999999999</v>
      </c>
      <c r="L20" s="63" t="str">
        <f>IF('Öğr.Gör. Ön Değ.'!L20="","",'Öğr.Gör. Ön Değ.'!L20)</f>
        <v>Sınava Girebilir</v>
      </c>
    </row>
    <row r="21" spans="1:12" x14ac:dyDescent="0.25">
      <c r="A21" s="62">
        <f>IF('Öğr.Gör. Ön Değ.'!A21="","",'Öğr.Gör. Ön Değ.'!A21)</f>
        <v>9</v>
      </c>
      <c r="B21" s="62" t="str">
        <f>IF('Öğr.Gör. Ön Değ.'!B21="","",LEFT('Öğr.Gör. Ön Değ.'!B21,3)&amp;REPT("*",4)&amp;RIGHT('Öğr.Gör. Ön Değ.'!B21,2))</f>
        <v>111****11</v>
      </c>
      <c r="C21" s="64" t="str">
        <f>IF('Öğr.Gör. Ön Değ.'!C21="","",IF(ISERR(FIND(" ",'Öğr.Gör. Ön Değ.'!C21))=TRUE,LEFT('Öğr.Gör. Ön Değ.'!C21,2)&amp;REPT("*",3),LEFT('Öğr.Gör. Ön Değ.'!C21,2)&amp;REPT("*",3)&amp;" "&amp;MID('Öğr.Gör. Ön Değ.'!C21,FIND(" ",'Öğr.Gör. Ön Değ.'!C21)+1,2)&amp;REPT("*",3)))</f>
        <v>Ör***</v>
      </c>
      <c r="D21" s="64" t="str">
        <f>IF('Öğr.Gör. Ön Değ.'!D21="","",IF(ISERR(FIND(" ",'Öğr.Gör. Ön Değ.'!D21))=TRUE,LEFT('Öğr.Gör. Ön Değ.'!D21,2)&amp;REPT("*",3),LEFT('Öğr.Gör. Ön Değ.'!D21,2)&amp;REPT("*",3)&amp;" "&amp;MID('Öğr.Gör. Ön Değ.'!D21,FIND(" ",'Öğr.Gör. Ön Değ.'!D21)+1,2)&amp;REPT("*",3)))</f>
        <v>Ör***</v>
      </c>
      <c r="E21" s="63">
        <f>IF('Öğr.Gör. Ön Değ.'!E21="","",'Öğr.Gör. Ön Değ.'!E21)</f>
        <v>73.505549999999999</v>
      </c>
      <c r="F21" s="63">
        <f>IF('Öğr.Gör. Ön Değ.'!F21="","",'Öğr.Gör. Ön Değ.'!F21)</f>
        <v>76.56</v>
      </c>
      <c r="G21" s="63" t="str">
        <f>IF('Öğr.Gör. Ön Değ.'!G21="","",'Öğr.Gör. Ön Değ.'!G21)</f>
        <v>Mevcut</v>
      </c>
      <c r="H21" s="63" t="str">
        <f>IF('Öğr.Gör. Ön Değ.'!H21="","",'Öğr.Gör. Ön Değ.'!H21)</f>
        <v>Uygun</v>
      </c>
      <c r="I21" s="63">
        <f>IF('Öğr.Gör. Ön Değ.'!I21="","",'Öğr.Gör. Ön Değ.'!I21)</f>
        <v>44.10333</v>
      </c>
      <c r="J21" s="63">
        <f>IF('Öğr.Gör. Ön Değ.'!J21="","",'Öğr.Gör. Ön Değ.'!J21)</f>
        <v>30.624000000000002</v>
      </c>
      <c r="K21" s="63">
        <f>IF('Öğr.Gör. Ön Değ.'!K21="","",'Öğr.Gör. Ön Değ.'!K21)</f>
        <v>74.727329999999995</v>
      </c>
      <c r="L21" s="63" t="str">
        <f>IF('Öğr.Gör. Ön Değ.'!L21="","",'Öğr.Gör. Ön Değ.'!L21)</f>
        <v>Sınava Girebilir</v>
      </c>
    </row>
    <row r="22" spans="1:12" x14ac:dyDescent="0.25">
      <c r="A22" s="62">
        <f>IF('Öğr.Gör. Ön Değ.'!A22="","",'Öğr.Gör. Ön Değ.'!A22)</f>
        <v>10</v>
      </c>
      <c r="B22" s="62" t="str">
        <f>IF('Öğr.Gör. Ön Değ.'!B22="","",LEFT('Öğr.Gör. Ön Değ.'!B22,3)&amp;REPT("*",4)&amp;RIGHT('Öğr.Gör. Ön Değ.'!B22,2))</f>
        <v>111****11</v>
      </c>
      <c r="C22" s="64" t="str">
        <f>IF('Öğr.Gör. Ön Değ.'!C22="","",IF(ISERR(FIND(" ",'Öğr.Gör. Ön Değ.'!C22))=TRUE,LEFT('Öğr.Gör. Ön Değ.'!C22,2)&amp;REPT("*",3),LEFT('Öğr.Gör. Ön Değ.'!C22,2)&amp;REPT("*",3)&amp;" "&amp;MID('Öğr.Gör. Ön Değ.'!C22,FIND(" ",'Öğr.Gör. Ön Değ.'!C22)+1,2)&amp;REPT("*",3)))</f>
        <v>Ör***</v>
      </c>
      <c r="D22" s="64" t="str">
        <f>IF('Öğr.Gör. Ön Değ.'!D22="","",IF(ISERR(FIND(" ",'Öğr.Gör. Ön Değ.'!D22))=TRUE,LEFT('Öğr.Gör. Ön Değ.'!D22,2)&amp;REPT("*",3),LEFT('Öğr.Gör. Ön Değ.'!D22,2)&amp;REPT("*",3)&amp;" "&amp;MID('Öğr.Gör. Ön Değ.'!D22,FIND(" ",'Öğr.Gör. Ön Değ.'!D22)+1,2)&amp;REPT("*",3)))</f>
        <v>Ör***</v>
      </c>
      <c r="E22" s="63">
        <f>IF('Öğr.Gör. Ön Değ.'!E22="","",'Öğr.Gör. Ön Değ.'!E22)</f>
        <v>72.607429999999994</v>
      </c>
      <c r="F22" s="63">
        <f>IF('Öğr.Gör. Ön Değ.'!F22="","",'Öğr.Gör. Ön Değ.'!F22)</f>
        <v>75.03</v>
      </c>
      <c r="G22" s="63" t="str">
        <f>IF('Öğr.Gör. Ön Değ.'!G22="","",'Öğr.Gör. Ön Değ.'!G22)</f>
        <v>Mevcut</v>
      </c>
      <c r="H22" s="63" t="str">
        <f>IF('Öğr.Gör. Ön Değ.'!H22="","",'Öğr.Gör. Ön Değ.'!H22)</f>
        <v>Uygun</v>
      </c>
      <c r="I22" s="63">
        <f>IF('Öğr.Gör. Ön Değ.'!I22="","",'Öğr.Gör. Ön Değ.'!I22)</f>
        <v>43.564457999999995</v>
      </c>
      <c r="J22" s="63">
        <f>IF('Öğr.Gör. Ön Değ.'!J22="","",'Öğr.Gör. Ön Değ.'!J22)</f>
        <v>30.012</v>
      </c>
      <c r="K22" s="63">
        <f>IF('Öğr.Gör. Ön Değ.'!K22="","",'Öğr.Gör. Ön Değ.'!K22)</f>
        <v>73.576458000000002</v>
      </c>
      <c r="L22" s="63" t="str">
        <f>IF('Öğr.Gör. Ön Değ.'!L22="","",'Öğr.Gör. Ön Değ.'!L22)</f>
        <v>Sınava Girebilir</v>
      </c>
    </row>
    <row r="23" spans="1:12" ht="29.25" customHeight="1" x14ac:dyDescent="0.25">
      <c r="A23" s="62">
        <f>IF('Öğr.Gör. Ön Değ.'!A23="","",'Öğr.Gör. Ön Değ.'!A23)</f>
        <v>11</v>
      </c>
      <c r="B23" s="62" t="str">
        <f>IF('Öğr.Gör. Ön Değ.'!B23="","",LEFT('Öğr.Gör. Ön Değ.'!B23,3)&amp;REPT("*",4)&amp;RIGHT('Öğr.Gör. Ön Değ.'!B23,2))</f>
        <v>111****11</v>
      </c>
      <c r="C23" s="64" t="str">
        <f>IF('Öğr.Gör. Ön Değ.'!C23="","",IF(ISERR(FIND(" ",'Öğr.Gör. Ön Değ.'!C23))=TRUE,LEFT('Öğr.Gör. Ön Değ.'!C23,2)&amp;REPT("*",3),LEFT('Öğr.Gör. Ön Değ.'!C23,2)&amp;REPT("*",3)&amp;" "&amp;MID('Öğr.Gör. Ön Değ.'!C23,FIND(" ",'Öğr.Gör. Ön Değ.'!C23)+1,2)&amp;REPT("*",3)))</f>
        <v>Ör***</v>
      </c>
      <c r="D23" s="64" t="str">
        <f>IF('Öğr.Gör. Ön Değ.'!D23="","",IF(ISERR(FIND(" ",'Öğr.Gör. Ön Değ.'!D23))=TRUE,LEFT('Öğr.Gör. Ön Değ.'!D23,2)&amp;REPT("*",3),LEFT('Öğr.Gör. Ön Değ.'!D23,2)&amp;REPT("*",3)&amp;" "&amp;MID('Öğr.Gör. Ön Değ.'!D23,FIND(" ",'Öğr.Gör. Ön Değ.'!D23)+1,2)&amp;REPT("*",3)))</f>
        <v>Ör***</v>
      </c>
      <c r="E23" s="63">
        <f>IF('Öğr.Gör. Ön Değ.'!E23="","",'Öğr.Gör. Ön Değ.'!E23)</f>
        <v>71.275630000000007</v>
      </c>
      <c r="F23" s="63">
        <f>IF('Öğr.Gör. Ön Değ.'!F23="","",'Öğr.Gör. Ön Değ.'!F23)</f>
        <v>74.53</v>
      </c>
      <c r="G23" s="63" t="str">
        <f>IF('Öğr.Gör. Ön Değ.'!G23="","",'Öğr.Gör. Ön Değ.'!G23)</f>
        <v>Mevcut</v>
      </c>
      <c r="H23" s="63" t="str">
        <f>IF('Öğr.Gör. Ön Değ.'!H23="","",'Öğr.Gör. Ön Değ.'!H23)</f>
        <v>Uygun</v>
      </c>
      <c r="I23" s="63">
        <f>IF('Öğr.Gör. Ön Değ.'!I23="","",'Öğr.Gör. Ön Değ.'!I23)</f>
        <v>42.765378000000005</v>
      </c>
      <c r="J23" s="63">
        <f>IF('Öğr.Gör. Ön Değ.'!J23="","",'Öğr.Gör. Ön Değ.'!J23)</f>
        <v>29.812000000000001</v>
      </c>
      <c r="K23" s="63">
        <f>IF('Öğr.Gör. Ön Değ.'!K23="","",'Öğr.Gör. Ön Değ.'!K23)</f>
        <v>72.57737800000001</v>
      </c>
      <c r="L23" s="63" t="str">
        <f>IF('Öğr.Gör. Ön Değ.'!L23="","",'Öğr.Gör. Ön Değ.'!L23)</f>
        <v>Yönetmelik Gereği Elendi *</v>
      </c>
    </row>
    <row r="24" spans="1:12" ht="29.25" customHeight="1" x14ac:dyDescent="0.25">
      <c r="A24" s="62">
        <f>IF('Öğr.Gör. Ön Değ.'!A24="","",'Öğr.Gör. Ön Değ.'!A24)</f>
        <v>12</v>
      </c>
      <c r="B24" s="62" t="str">
        <f>IF('Öğr.Gör. Ön Değ.'!B24="","",LEFT('Öğr.Gör. Ön Değ.'!B24,3)&amp;REPT("*",4)&amp;RIGHT('Öğr.Gör. Ön Değ.'!B24,2))</f>
        <v>111****11</v>
      </c>
      <c r="C24" s="64" t="str">
        <f>IF('Öğr.Gör. Ön Değ.'!C24="","",IF(ISERR(FIND(" ",'Öğr.Gör. Ön Değ.'!C24))=TRUE,LEFT('Öğr.Gör. Ön Değ.'!C24,2)&amp;REPT("*",3),LEFT('Öğr.Gör. Ön Değ.'!C24,2)&amp;REPT("*",3)&amp;" "&amp;MID('Öğr.Gör. Ön Değ.'!C24,FIND(" ",'Öğr.Gör. Ön Değ.'!C24)+1,2)&amp;REPT("*",3)))</f>
        <v>Ör***</v>
      </c>
      <c r="D24" s="64" t="str">
        <f>IF('Öğr.Gör. Ön Değ.'!D24="","",IF(ISERR(FIND(" ",'Öğr.Gör. Ön Değ.'!D24))=TRUE,LEFT('Öğr.Gör. Ön Değ.'!D24,2)&amp;REPT("*",3),LEFT('Öğr.Gör. Ön Değ.'!D24,2)&amp;REPT("*",3)&amp;" "&amp;MID('Öğr.Gör. Ön Değ.'!D24,FIND(" ",'Öğr.Gör. Ön Değ.'!D24)+1,2)&amp;REPT("*",3)))</f>
        <v>Ör***</v>
      </c>
      <c r="E24" s="63">
        <f>IF('Öğr.Gör. Ön Değ.'!E24="","",'Öğr.Gör. Ön Değ.'!E24)</f>
        <v>70.113749999999996</v>
      </c>
      <c r="F24" s="63">
        <f>IF('Öğr.Gör. Ön Değ.'!F24="","",'Öğr.Gör. Ön Değ.'!F24)</f>
        <v>73.56</v>
      </c>
      <c r="G24" s="63" t="str">
        <f>IF('Öğr.Gör. Ön Değ.'!G24="","",'Öğr.Gör. Ön Değ.'!G24)</f>
        <v>Mevcut</v>
      </c>
      <c r="H24" s="63" t="str">
        <f>IF('Öğr.Gör. Ön Değ.'!H24="","",'Öğr.Gör. Ön Değ.'!H24)</f>
        <v>Uygun</v>
      </c>
      <c r="I24" s="63">
        <f>IF('Öğr.Gör. Ön Değ.'!I24="","",'Öğr.Gör. Ön Değ.'!I24)</f>
        <v>42.068249999999999</v>
      </c>
      <c r="J24" s="63">
        <f>IF('Öğr.Gör. Ön Değ.'!J24="","",'Öğr.Gör. Ön Değ.'!J24)</f>
        <v>29.424000000000003</v>
      </c>
      <c r="K24" s="63">
        <f>IF('Öğr.Gör. Ön Değ.'!K24="","",'Öğr.Gör. Ön Değ.'!K24)</f>
        <v>71.492249999999999</v>
      </c>
      <c r="L24" s="63" t="str">
        <f>IF('Öğr.Gör. Ön Değ.'!L24="","",'Öğr.Gör. Ön Değ.'!L24)</f>
        <v>Yönetmelik Gereği Elendi *</v>
      </c>
    </row>
    <row r="25" spans="1:12" ht="29.25" customHeight="1" x14ac:dyDescent="0.25">
      <c r="A25" s="62">
        <f>IF('Öğr.Gör. Ön Değ.'!A25="","",'Öğr.Gör. Ön Değ.'!A25)</f>
        <v>13</v>
      </c>
      <c r="B25" s="62" t="str">
        <f>IF('Öğr.Gör. Ön Değ.'!B25="","",LEFT('Öğr.Gör. Ön Değ.'!B25,3)&amp;REPT("*",4)&amp;RIGHT('Öğr.Gör. Ön Değ.'!B25,2))</f>
        <v>111****11</v>
      </c>
      <c r="C25" s="64" t="str">
        <f>IF('Öğr.Gör. Ön Değ.'!C25="","",IF(ISERR(FIND(" ",'Öğr.Gör. Ön Değ.'!C25))=TRUE,LEFT('Öğr.Gör. Ön Değ.'!C25,2)&amp;REPT("*",3),LEFT('Öğr.Gör. Ön Değ.'!C25,2)&amp;REPT("*",3)&amp;" "&amp;MID('Öğr.Gör. Ön Değ.'!C25,FIND(" ",'Öğr.Gör. Ön Değ.'!C25)+1,2)&amp;REPT("*",3)))</f>
        <v>Ör***</v>
      </c>
      <c r="D25" s="64" t="str">
        <f>IF('Öğr.Gör. Ön Değ.'!D25="","",IF(ISERR(FIND(" ",'Öğr.Gör. Ön Değ.'!D25))=TRUE,LEFT('Öğr.Gör. Ön Değ.'!D25,2)&amp;REPT("*",3),LEFT('Öğr.Gör. Ön Değ.'!D25,2)&amp;REPT("*",3)&amp;" "&amp;MID('Öğr.Gör. Ön Değ.'!D25,FIND(" ",'Öğr.Gör. Ön Değ.'!D25)+1,2)&amp;REPT("*",3)))</f>
        <v>Ör***</v>
      </c>
      <c r="E25" s="63">
        <f>IF('Öğr.Gör. Ön Değ.'!E25="","",'Öğr.Gör. Ön Değ.'!E25)</f>
        <v>70.505549999999999</v>
      </c>
      <c r="F25" s="63">
        <f>IF('Öğr.Gör. Ön Değ.'!F25="","",'Öğr.Gör. Ön Değ.'!F25)</f>
        <v>72.56</v>
      </c>
      <c r="G25" s="63" t="str">
        <f>IF('Öğr.Gör. Ön Değ.'!G25="","",'Öğr.Gör. Ön Değ.'!G25)</f>
        <v>Mevcut</v>
      </c>
      <c r="H25" s="63" t="str">
        <f>IF('Öğr.Gör. Ön Değ.'!H25="","",'Öğr.Gör. Ön Değ.'!H25)</f>
        <v>Uygun</v>
      </c>
      <c r="I25" s="63">
        <f>IF('Öğr.Gör. Ön Değ.'!I25="","",'Öğr.Gör. Ön Değ.'!I25)</f>
        <v>42.303329999999995</v>
      </c>
      <c r="J25" s="63">
        <f>IF('Öğr.Gör. Ön Değ.'!J25="","",'Öğr.Gör. Ön Değ.'!J25)</f>
        <v>29.024000000000001</v>
      </c>
      <c r="K25" s="63">
        <f>IF('Öğr.Gör. Ön Değ.'!K25="","",'Öğr.Gör. Ön Değ.'!K25)</f>
        <v>71.327329999999989</v>
      </c>
      <c r="L25" s="63" t="str">
        <f>IF('Öğr.Gör. Ön Değ.'!L25="","",'Öğr.Gör. Ön Değ.'!L25)</f>
        <v>Yönetmelik Gereği Elendi *</v>
      </c>
    </row>
    <row r="26" spans="1:12" ht="69" customHeight="1" x14ac:dyDescent="0.25">
      <c r="A26" s="62">
        <f>IF('Öğr.Gör. Ön Değ.'!A26="","",'Öğr.Gör. Ön Değ.'!A26)</f>
        <v>14</v>
      </c>
      <c r="B26" s="62" t="str">
        <f>IF('Öğr.Gör. Ön Değ.'!B26="","",LEFT('Öğr.Gör. Ön Değ.'!B26,3)&amp;REPT("*",4)&amp;RIGHT('Öğr.Gör. Ön Değ.'!B26,2))</f>
        <v>111****11</v>
      </c>
      <c r="C26" s="64" t="str">
        <f>IF('Öğr.Gör. Ön Değ.'!C26="","",IF(ISERR(FIND(" ",'Öğr.Gör. Ön Değ.'!C26))=TRUE,LEFT('Öğr.Gör. Ön Değ.'!C26,2)&amp;REPT("*",3),LEFT('Öğr.Gör. Ön Değ.'!C26,2)&amp;REPT("*",3)&amp;" "&amp;MID('Öğr.Gör. Ön Değ.'!C26,FIND(" ",'Öğr.Gör. Ön Değ.'!C26)+1,2)&amp;REPT("*",3)))</f>
        <v>Ör***</v>
      </c>
      <c r="D26" s="64" t="str">
        <f>IF('Öğr.Gör. Ön Değ.'!D26="","",IF(ISERR(FIND(" ",'Öğr.Gör. Ön Değ.'!D26))=TRUE,LEFT('Öğr.Gör. Ön Değ.'!D26,2)&amp;REPT("*",3),LEFT('Öğr.Gör. Ön Değ.'!D26,2)&amp;REPT("*",3)&amp;" "&amp;MID('Öğr.Gör. Ön Değ.'!D26,FIND(" ",'Öğr.Gör. Ön Değ.'!D26)+1,2)&amp;REPT("*",3)))</f>
        <v>Ör***</v>
      </c>
      <c r="E26" s="63">
        <f>IF('Öğr.Gör. Ön Değ.'!E26="","",'Öğr.Gör. Ön Değ.'!E26)</f>
        <v>70.607429999999994</v>
      </c>
      <c r="F26" s="63">
        <f>IF('Öğr.Gör. Ön Değ.'!F26="","",'Öğr.Gör. Ön Değ.'!F26)</f>
        <v>72.03</v>
      </c>
      <c r="G26" s="63" t="str">
        <f>IF('Öğr.Gör. Ön Değ.'!G26="","",'Öğr.Gör. Ön Değ.'!G26)</f>
        <v>Mevcut</v>
      </c>
      <c r="H26" s="63" t="str">
        <f>IF('Öğr.Gör. Ön Değ.'!H26="","",'Öğr.Gör. Ön Değ.'!H26)</f>
        <v>Uygun Değil</v>
      </c>
      <c r="I26" s="63">
        <f>IF('Öğr.Gör. Ön Değ.'!I26="","",'Öğr.Gör. Ön Değ.'!I26)</f>
        <v>42.364457999999992</v>
      </c>
      <c r="J26" s="63">
        <f>IF('Öğr.Gör. Ön Değ.'!J26="","",'Öğr.Gör. Ön Değ.'!J26)</f>
        <v>28.812000000000001</v>
      </c>
      <c r="K26" s="63">
        <f>IF('Öğr.Gör. Ön Değ.'!K26="","",'Öğr.Gör. Ön Değ.'!K26)</f>
        <v>71.176457999999997</v>
      </c>
      <c r="L26" s="63" t="str">
        <f>IF('Öğr.Gör. Ön Değ.'!L26="","",'Öğr.Gör. Ön Değ.'!L26)</f>
        <v>Başvuru Şartını Sağlamıyor (Tecrübe süresi ilan şartını taşımıyor)</v>
      </c>
    </row>
    <row r="27" spans="1:12" ht="60.75" customHeight="1" x14ac:dyDescent="0.25">
      <c r="A27" s="62">
        <f>IF('Öğr.Gör. Ön Değ.'!A27="","",'Öğr.Gör. Ön Değ.'!A27)</f>
        <v>15</v>
      </c>
      <c r="B27" s="62" t="str">
        <f>IF('Öğr.Gör. Ön Değ.'!B27="","",LEFT('Öğr.Gör. Ön Değ.'!B27,3)&amp;REPT("*",4)&amp;RIGHT('Öğr.Gör. Ön Değ.'!B27,2))</f>
        <v>111****11</v>
      </c>
      <c r="C27" s="64" t="str">
        <f>IF('Öğr.Gör. Ön Değ.'!C27="","",IF(ISERR(FIND(" ",'Öğr.Gör. Ön Değ.'!C27))=TRUE,LEFT('Öğr.Gör. Ön Değ.'!C27,2)&amp;REPT("*",3),LEFT('Öğr.Gör. Ön Değ.'!C27,2)&amp;REPT("*",3)&amp;" "&amp;MID('Öğr.Gör. Ön Değ.'!C27,FIND(" ",'Öğr.Gör. Ön Değ.'!C27)+1,2)&amp;REPT("*",3)))</f>
        <v>Ör***</v>
      </c>
      <c r="D27" s="64" t="str">
        <f>IF('Öğr.Gör. Ön Değ.'!D27="","",IF(ISERR(FIND(" ",'Öğr.Gör. Ön Değ.'!D27))=TRUE,LEFT('Öğr.Gör. Ön Değ.'!D27,2)&amp;REPT("*",3),LEFT('Öğr.Gör. Ön Değ.'!D27,2)&amp;REPT("*",3)&amp;" "&amp;MID('Öğr.Gör. Ön Değ.'!D27,FIND(" ",'Öğr.Gör. Ön Değ.'!D27)+1,2)&amp;REPT("*",3)))</f>
        <v>Ör***</v>
      </c>
      <c r="E27" s="63">
        <f>IF('Öğr.Gör. Ön Değ.'!E27="","",'Öğr.Gör. Ön Değ.'!E27)</f>
        <v>70.275630000000007</v>
      </c>
      <c r="F27" s="63">
        <f>IF('Öğr.Gör. Ön Değ.'!F27="","",'Öğr.Gör. Ön Değ.'!F27)</f>
        <v>71.53</v>
      </c>
      <c r="G27" s="63" t="str">
        <f>IF('Öğr.Gör. Ön Değ.'!G27="","",'Öğr.Gör. Ön Değ.'!G27)</f>
        <v>Mevcut Değil</v>
      </c>
      <c r="H27" s="63" t="str">
        <f>IF('Öğr.Gör. Ön Değ.'!H27="","",'Öğr.Gör. Ön Değ.'!H27)</f>
        <v>Uygun Değil</v>
      </c>
      <c r="I27" s="63">
        <f>IF('Öğr.Gör. Ön Değ.'!I27="","",'Öğr.Gör. Ön Değ.'!I27)</f>
        <v>42.165378000000004</v>
      </c>
      <c r="J27" s="63">
        <f>IF('Öğr.Gör. Ön Değ.'!J27="","",'Öğr.Gör. Ön Değ.'!J27)</f>
        <v>28.612000000000002</v>
      </c>
      <c r="K27" s="63">
        <f>IF('Öğr.Gör. Ön Değ.'!K27="","",'Öğr.Gör. Ön Değ.'!K27)</f>
        <v>70.777377999999999</v>
      </c>
      <c r="L27" s="63" t="str">
        <f>IF('Öğr.Gör. Ön Değ.'!L27="","",'Öğr.Gör. Ön Değ.'!L27)</f>
        <v>Başvuru Şartını Sağlamıyor (Tezli Yüksek Şartını Sağlamıyor)</v>
      </c>
    </row>
    <row r="28" spans="1:12" ht="49.5" customHeight="1" x14ac:dyDescent="0.25">
      <c r="A28" s="62">
        <f>IF('Öğr.Gör. Ön Değ.'!A28="","",'Öğr.Gör. Ön Değ.'!A28)</f>
        <v>16</v>
      </c>
      <c r="B28" s="62" t="str">
        <f>IF('Öğr.Gör. Ön Değ.'!B28="","",LEFT('Öğr.Gör. Ön Değ.'!B28,3)&amp;REPT("*",4)&amp;RIGHT('Öğr.Gör. Ön Değ.'!B28,2))</f>
        <v>111****11</v>
      </c>
      <c r="C28" s="64" t="str">
        <f>IF('Öğr.Gör. Ön Değ.'!C28="","",IF(ISERR(FIND(" ",'Öğr.Gör. Ön Değ.'!C28))=TRUE,LEFT('Öğr.Gör. Ön Değ.'!C28,2)&amp;REPT("*",3),LEFT('Öğr.Gör. Ön Değ.'!C28,2)&amp;REPT("*",3)&amp;" "&amp;MID('Öğr.Gör. Ön Değ.'!C28,FIND(" ",'Öğr.Gör. Ön Değ.'!C28)+1,2)&amp;REPT("*",3)))</f>
        <v>Ör***</v>
      </c>
      <c r="D28" s="64" t="str">
        <f>IF('Öğr.Gör. Ön Değ.'!D28="","",IF(ISERR(FIND(" ",'Öğr.Gör. Ön Değ.'!D28))=TRUE,LEFT('Öğr.Gör. Ön Değ.'!D28,2)&amp;REPT("*",3),LEFT('Öğr.Gör. Ön Değ.'!D28,2)&amp;REPT("*",3)&amp;" "&amp;MID('Öğr.Gör. Ön Değ.'!D28,FIND(" ",'Öğr.Gör. Ön Değ.'!D28)+1,2)&amp;REPT("*",3)))</f>
        <v>Ör***</v>
      </c>
      <c r="E28" s="63">
        <f>IF('Öğr.Gör. Ön Değ.'!E28="","",'Öğr.Gör. Ön Değ.'!E28)</f>
        <v>68</v>
      </c>
      <c r="F28" s="63">
        <f>IF('Öğr.Gör. Ön Değ.'!F28="","",'Öğr.Gör. Ön Değ.'!F28)</f>
        <v>95</v>
      </c>
      <c r="G28" s="63" t="str">
        <f>IF('Öğr.Gör. Ön Değ.'!G28="","",'Öğr.Gör. Ön Değ.'!G28)</f>
        <v>Mevcut</v>
      </c>
      <c r="H28" s="63" t="str">
        <f>IF('Öğr.Gör. Ön Değ.'!H28="","",'Öğr.Gör. Ön Değ.'!H28)</f>
        <v>Uygun Değil</v>
      </c>
      <c r="I28" s="63">
        <f>IF('Öğr.Gör. Ön Değ.'!I28="","",'Öğr.Gör. Ön Değ.'!I28)</f>
        <v>40.799999999999997</v>
      </c>
      <c r="J28" s="63">
        <f>IF('Öğr.Gör. Ön Değ.'!J28="","",'Öğr.Gör. Ön Değ.'!J28)</f>
        <v>38</v>
      </c>
      <c r="K28" s="63">
        <f>IF('Öğr.Gör. Ön Değ.'!K28="","",'Öğr.Gör. Ön Değ.'!K28)</f>
        <v>78.8</v>
      </c>
      <c r="L28" s="63" t="str">
        <f>IF('Öğr.Gör. Ön Değ.'!L28="","",'Öğr.Gör. Ön Değ.'!L28)</f>
        <v>Başvuru Şartını Sağlamıyor (Ales puanı yetersiz)</v>
      </c>
    </row>
    <row r="29" spans="1:12" ht="60" customHeight="1" x14ac:dyDescent="0.25">
      <c r="A29" s="62">
        <f>IF('Öğr.Gör. Ön Değ.'!A29="","",'Öğr.Gör. Ön Değ.'!A29)</f>
        <v>17</v>
      </c>
      <c r="B29" s="62" t="str">
        <f>IF('Öğr.Gör. Ön Değ.'!B29="","",LEFT('Öğr.Gör. Ön Değ.'!B29,3)&amp;REPT("*",4)&amp;RIGHT('Öğr.Gör. Ön Değ.'!B29,2))</f>
        <v>111****11</v>
      </c>
      <c r="C29" s="64" t="str">
        <f>IF('Öğr.Gör. Ön Değ.'!C29="","",IF(ISERR(FIND(" ",'Öğr.Gör. Ön Değ.'!C29))=TRUE,LEFT('Öğr.Gör. Ön Değ.'!C29,2)&amp;REPT("*",3),LEFT('Öğr.Gör. Ön Değ.'!C29,2)&amp;REPT("*",3)&amp;" "&amp;MID('Öğr.Gör. Ön Değ.'!C29,FIND(" ",'Öğr.Gör. Ön Değ.'!C29)+1,2)&amp;REPT("*",3)))</f>
        <v>Ör***</v>
      </c>
      <c r="D29" s="64" t="str">
        <f>IF('Öğr.Gör. Ön Değ.'!D29="","",IF(ISERR(FIND(" ",'Öğr.Gör. Ön Değ.'!D29))=TRUE,LEFT('Öğr.Gör. Ön Değ.'!D29,2)&amp;REPT("*",3),LEFT('Öğr.Gör. Ön Değ.'!D29,2)&amp;REPT("*",3)&amp;" "&amp;MID('Öğr.Gör. Ön Değ.'!D29,FIND(" ",'Öğr.Gör. Ön Değ.'!D29)+1,2)&amp;REPT("*",3)))</f>
        <v>Ör***</v>
      </c>
      <c r="E29" s="63">
        <f>IF('Öğr.Gör. Ön Değ.'!E29="","",'Öğr.Gör. Ön Değ.'!E29)</f>
        <v>80</v>
      </c>
      <c r="F29" s="63">
        <f>IF('Öğr.Gör. Ön Değ.'!F29="","",'Öğr.Gör. Ön Değ.'!F29)</f>
        <v>75</v>
      </c>
      <c r="G29" s="63" t="str">
        <f>IF('Öğr.Gör. Ön Değ.'!G29="","",'Öğr.Gör. Ön Değ.'!G29)</f>
        <v>Mevcut</v>
      </c>
      <c r="H29" s="63" t="str">
        <f>IF('Öğr.Gör. Ön Değ.'!H29="","",'Öğr.Gör. Ön Değ.'!H29)</f>
        <v>Uygun Değil</v>
      </c>
      <c r="I29" s="63">
        <f>IF('Öğr.Gör. Ön Değ.'!I29="","",'Öğr.Gör. Ön Değ.'!I29)</f>
        <v>48</v>
      </c>
      <c r="J29" s="63">
        <f>IF('Öğr.Gör. Ön Değ.'!J29="","",'Öğr.Gör. Ön Değ.'!J29)</f>
        <v>30</v>
      </c>
      <c r="K29" s="63">
        <f>IF('Öğr.Gör. Ön Değ.'!K29="","",'Öğr.Gör. Ön Değ.'!K29)</f>
        <v>78</v>
      </c>
      <c r="L29" s="63" t="str">
        <f>IF('Öğr.Gör. Ön Değ.'!L29="","",'Öğr.Gör. Ön Değ.'!L29)</f>
        <v>Başvuru Şartını Sağlamıyor (Lisans Mezuniyet alanı ilanla uyumlu değil)</v>
      </c>
    </row>
    <row r="30" spans="1:12" ht="36.75" customHeight="1" x14ac:dyDescent="0.25">
      <c r="A30" s="62">
        <f>IF('Öğr.Gör. Ön Değ.'!A30="","",'Öğr.Gör. Ön Değ.'!A30)</f>
        <v>18</v>
      </c>
      <c r="B30" s="62" t="str">
        <f>IF('Öğr.Gör. Ön Değ.'!B30="","",LEFT('Öğr.Gör. Ön Değ.'!B30,3)&amp;REPT("*",4)&amp;RIGHT('Öğr.Gör. Ön Değ.'!B30,2))</f>
        <v>111****11</v>
      </c>
      <c r="C30" s="64" t="str">
        <f>IF('Öğr.Gör. Ön Değ.'!C30="","",IF(ISERR(FIND(" ",'Öğr.Gör. Ön Değ.'!C30))=TRUE,LEFT('Öğr.Gör. Ön Değ.'!C30,2)&amp;REPT("*",3),LEFT('Öğr.Gör. Ön Değ.'!C30,2)&amp;REPT("*",3)&amp;" "&amp;MID('Öğr.Gör. Ön Değ.'!C30,FIND(" ",'Öğr.Gör. Ön Değ.'!C30)+1,2)&amp;REPT("*",3)))</f>
        <v>Ör***</v>
      </c>
      <c r="D30" s="64" t="str">
        <f>IF('Öğr.Gör. Ön Değ.'!D30="","",IF(ISERR(FIND(" ",'Öğr.Gör. Ön Değ.'!D30))=TRUE,LEFT('Öğr.Gör. Ön Değ.'!D30,2)&amp;REPT("*",3),LEFT('Öğr.Gör. Ön Değ.'!D30,2)&amp;REPT("*",3)&amp;" "&amp;MID('Öğr.Gör. Ön Değ.'!D30,FIND(" ",'Öğr.Gör. Ön Değ.'!D30)+1,2)&amp;REPT("*",3)))</f>
        <v>Ör***</v>
      </c>
      <c r="E30" s="63">
        <f>IF('Öğr.Gör. Ön Değ.'!E30="","",'Öğr.Gör. Ön Değ.'!E30)</f>
        <v>80</v>
      </c>
      <c r="F30" s="63">
        <f>IF('Öğr.Gör. Ön Değ.'!F30="","",'Öğr.Gör. Ön Değ.'!F30)</f>
        <v>45</v>
      </c>
      <c r="G30" s="63" t="str">
        <f>IF('Öğr.Gör. Ön Değ.'!G30="","",'Öğr.Gör. Ön Değ.'!G30)</f>
        <v>Mevcut</v>
      </c>
      <c r="H30" s="63" t="str">
        <f>IF('Öğr.Gör. Ön Değ.'!H30="","",'Öğr.Gör. Ön Değ.'!H30)</f>
        <v>Uygun Değil</v>
      </c>
      <c r="I30" s="63">
        <f>IF('Öğr.Gör. Ön Değ.'!I30="","",'Öğr.Gör. Ön Değ.'!I30)</f>
        <v>48</v>
      </c>
      <c r="J30" s="63">
        <f>IF('Öğr.Gör. Ön Değ.'!J30="","",'Öğr.Gör. Ön Değ.'!J30)</f>
        <v>18</v>
      </c>
      <c r="K30" s="63">
        <f>IF('Öğr.Gör. Ön Değ.'!K30="","",'Öğr.Gör. Ön Değ.'!K30)</f>
        <v>66</v>
      </c>
      <c r="L30" s="63" t="str">
        <f>IF('Öğr.Gör. Ön Değ.'!L30="","",'Öğr.Gör. Ön Değ.'!L30)</f>
        <v>Başvuru Şartını Sağlamıyor (Yabancı Dil Puanı Yetersiz)</v>
      </c>
    </row>
    <row r="31" spans="1:12" x14ac:dyDescent="0.25">
      <c r="A31" s="62" t="str">
        <f>IF('Öğr.Gör. Ön Değ.'!A31="","",'Öğr.Gör. Ön Değ.'!A31)</f>
        <v/>
      </c>
      <c r="B31" s="62" t="str">
        <f>IF('Öğr.Gör. Ön Değ.'!B31="","",LEFT('Öğr.Gör. Ön Değ.'!B31,3)&amp;REPT("*",4)&amp;RIGHT('Öğr.Gör. Ön Değ.'!B31,2))</f>
        <v/>
      </c>
      <c r="C31" s="64" t="str">
        <f>IF('Öğr.Gör. Ön Değ.'!C31="","",IF(ISERR(FIND(" ",'Öğr.Gör. Ön Değ.'!C31))=TRUE,LEFT('Öğr.Gör. Ön Değ.'!C31,2)&amp;REPT("*",3),LEFT('Öğr.Gör. Ön Değ.'!C31,2)&amp;REPT("*",3)&amp;" "&amp;MID('Öğr.Gör. Ön Değ.'!C31,FIND(" ",'Öğr.Gör. Ön Değ.'!C31)+1,2)&amp;REPT("*",3)))</f>
        <v/>
      </c>
      <c r="D31" s="64" t="str">
        <f>IF('Öğr.Gör. Ön Değ.'!D31="","",IF(ISERR(FIND(" ",'Öğr.Gör. Ön Değ.'!D31))=TRUE,LEFT('Öğr.Gör. Ön Değ.'!D31,2)&amp;REPT("*",3),LEFT('Öğr.Gör. Ön Değ.'!D31,2)&amp;REPT("*",3)&amp;" "&amp;MID('Öğr.Gör. Ön Değ.'!D31,FIND(" ",'Öğr.Gör. Ön Değ.'!D31)+1,2)&amp;REPT("*",3)))</f>
        <v/>
      </c>
      <c r="E31" s="63" t="str">
        <f>IF('Öğr.Gör. Ön Değ.'!E31="","",'Öğr.Gör. Ön Değ.'!E31)</f>
        <v/>
      </c>
      <c r="F31" s="63" t="str">
        <f>IF('Öğr.Gör. Ön Değ.'!F31="","",'Öğr.Gör. Ön Değ.'!F31)</f>
        <v/>
      </c>
      <c r="G31" s="63" t="str">
        <f>IF('Öğr.Gör. Ön Değ.'!G31="","",'Öğr.Gör. Ön Değ.'!G31)</f>
        <v/>
      </c>
      <c r="H31" s="63" t="str">
        <f>IF('Öğr.Gör. Ön Değ.'!H31="","",'Öğr.Gör. Ön Değ.'!H31)</f>
        <v/>
      </c>
      <c r="I31" s="63" t="str">
        <f>IF('Öğr.Gör. Ön Değ.'!I31="","",'Öğr.Gör. Ön Değ.'!I31)</f>
        <v/>
      </c>
      <c r="J31" s="63" t="str">
        <f>IF('Öğr.Gör. Ön Değ.'!J31="","",'Öğr.Gör. Ön Değ.'!J31)</f>
        <v/>
      </c>
      <c r="K31" s="63" t="str">
        <f>IF('Öğr.Gör. Ön Değ.'!K31="","",'Öğr.Gör. Ön Değ.'!K31)</f>
        <v/>
      </c>
      <c r="L31" s="63" t="str">
        <f>IF('Öğr.Gör. Ön Değ.'!L31="","",'Öğr.Gör. Ön Değ.'!L31)</f>
        <v/>
      </c>
    </row>
    <row r="32" spans="1:12" x14ac:dyDescent="0.25">
      <c r="A32" s="62" t="str">
        <f>IF('Öğr.Gör. Ön Değ.'!A32="","",'Öğr.Gör. Ön Değ.'!A32)</f>
        <v/>
      </c>
      <c r="B32" s="62" t="str">
        <f>IF('Öğr.Gör. Ön Değ.'!B32="","",LEFT('Öğr.Gör. Ön Değ.'!B32,3)&amp;REPT("*",4)&amp;RIGHT('Öğr.Gör. Ön Değ.'!B32,2))</f>
        <v/>
      </c>
      <c r="C32" s="64" t="str">
        <f>IF('Öğr.Gör. Ön Değ.'!C32="","",IF(ISERR(FIND(" ",'Öğr.Gör. Ön Değ.'!C32))=TRUE,LEFT('Öğr.Gör. Ön Değ.'!C32,2)&amp;REPT("*",3),LEFT('Öğr.Gör. Ön Değ.'!C32,2)&amp;REPT("*",3)&amp;" "&amp;MID('Öğr.Gör. Ön Değ.'!C32,FIND(" ",'Öğr.Gör. Ön Değ.'!C32)+1,2)&amp;REPT("*",3)))</f>
        <v/>
      </c>
      <c r="D32" s="64" t="str">
        <f>IF('Öğr.Gör. Ön Değ.'!D32="","",IF(ISERR(FIND(" ",'Öğr.Gör. Ön Değ.'!D32))=TRUE,LEFT('Öğr.Gör. Ön Değ.'!D32,2)&amp;REPT("*",3),LEFT('Öğr.Gör. Ön Değ.'!D32,2)&amp;REPT("*",3)&amp;" "&amp;MID('Öğr.Gör. Ön Değ.'!D32,FIND(" ",'Öğr.Gör. Ön Değ.'!D32)+1,2)&amp;REPT("*",3)))</f>
        <v/>
      </c>
      <c r="E32" s="63" t="str">
        <f>IF('Öğr.Gör. Ön Değ.'!E32="","",'Öğr.Gör. Ön Değ.'!E32)</f>
        <v/>
      </c>
      <c r="F32" s="63" t="str">
        <f>IF('Öğr.Gör. Ön Değ.'!F32="","",'Öğr.Gör. Ön Değ.'!F32)</f>
        <v/>
      </c>
      <c r="G32" s="63" t="str">
        <f>IF('Öğr.Gör. Ön Değ.'!G32="","",'Öğr.Gör. Ön Değ.'!G32)</f>
        <v/>
      </c>
      <c r="H32" s="63" t="str">
        <f>IF('Öğr.Gör. Ön Değ.'!H32="","",'Öğr.Gör. Ön Değ.'!H32)</f>
        <v/>
      </c>
      <c r="I32" s="63" t="str">
        <f>IF('Öğr.Gör. Ön Değ.'!I32="","",'Öğr.Gör. Ön Değ.'!I32)</f>
        <v/>
      </c>
      <c r="J32" s="63" t="str">
        <f>IF('Öğr.Gör. Ön Değ.'!J32="","",'Öğr.Gör. Ön Değ.'!J32)</f>
        <v/>
      </c>
      <c r="K32" s="63" t="str">
        <f>IF('Öğr.Gör. Ön Değ.'!K32="","",'Öğr.Gör. Ön Değ.'!K32)</f>
        <v/>
      </c>
      <c r="L32" s="63" t="str">
        <f>IF('Öğr.Gör. Ön Değ.'!L32="","",'Öğr.Gör. Ön Değ.'!L32)</f>
        <v/>
      </c>
    </row>
    <row r="33" spans="1:12" x14ac:dyDescent="0.25">
      <c r="A33" s="62" t="str">
        <f>IF('Öğr.Gör. Ön Değ.'!A33="","",'Öğr.Gör. Ön Değ.'!A33)</f>
        <v/>
      </c>
      <c r="B33" s="62" t="str">
        <f>IF('Öğr.Gör. Ön Değ.'!B33="","",LEFT('Öğr.Gör. Ön Değ.'!B33,3)&amp;REPT("*",4)&amp;RIGHT('Öğr.Gör. Ön Değ.'!B33,2))</f>
        <v/>
      </c>
      <c r="C33" s="64" t="str">
        <f>IF('Öğr.Gör. Ön Değ.'!C33="","",IF(ISERR(FIND(" ",'Öğr.Gör. Ön Değ.'!C33))=TRUE,LEFT('Öğr.Gör. Ön Değ.'!C33,2)&amp;REPT("*",3),LEFT('Öğr.Gör. Ön Değ.'!C33,2)&amp;REPT("*",3)&amp;" "&amp;MID('Öğr.Gör. Ön Değ.'!C33,FIND(" ",'Öğr.Gör. Ön Değ.'!C33)+1,2)&amp;REPT("*",3)))</f>
        <v/>
      </c>
      <c r="D33" s="64" t="str">
        <f>IF('Öğr.Gör. Ön Değ.'!D33="","",IF(ISERR(FIND(" ",'Öğr.Gör. Ön Değ.'!D33))=TRUE,LEFT('Öğr.Gör. Ön Değ.'!D33,2)&amp;REPT("*",3),LEFT('Öğr.Gör. Ön Değ.'!D33,2)&amp;REPT("*",3)&amp;" "&amp;MID('Öğr.Gör. Ön Değ.'!D33,FIND(" ",'Öğr.Gör. Ön Değ.'!D33)+1,2)&amp;REPT("*",3)))</f>
        <v/>
      </c>
      <c r="E33" s="63" t="str">
        <f>IF('Öğr.Gör. Ön Değ.'!E33="","",'Öğr.Gör. Ön Değ.'!E33)</f>
        <v/>
      </c>
      <c r="F33" s="63" t="str">
        <f>IF('Öğr.Gör. Ön Değ.'!F33="","",'Öğr.Gör. Ön Değ.'!F33)</f>
        <v/>
      </c>
      <c r="G33" s="63" t="str">
        <f>IF('Öğr.Gör. Ön Değ.'!G33="","",'Öğr.Gör. Ön Değ.'!G33)</f>
        <v/>
      </c>
      <c r="H33" s="63" t="str">
        <f>IF('Öğr.Gör. Ön Değ.'!H33="","",'Öğr.Gör. Ön Değ.'!H33)</f>
        <v/>
      </c>
      <c r="I33" s="63" t="str">
        <f>IF('Öğr.Gör. Ön Değ.'!I33="","",'Öğr.Gör. Ön Değ.'!I33)</f>
        <v/>
      </c>
      <c r="J33" s="63" t="str">
        <f>IF('Öğr.Gör. Ön Değ.'!J33="","",'Öğr.Gör. Ön Değ.'!J33)</f>
        <v/>
      </c>
      <c r="K33" s="63" t="str">
        <f>IF('Öğr.Gör. Ön Değ.'!K33="","",'Öğr.Gör. Ön Değ.'!K33)</f>
        <v/>
      </c>
      <c r="L33" s="63" t="str">
        <f>IF('Öğr.Gör. Ön Değ.'!L33="","",'Öğr.Gör. Ön Değ.'!L33)</f>
        <v/>
      </c>
    </row>
    <row r="34" spans="1:12" x14ac:dyDescent="0.25">
      <c r="A34" s="62" t="str">
        <f>IF('Öğr.Gör. Ön Değ.'!A34="","",'Öğr.Gör. Ön Değ.'!A34)</f>
        <v/>
      </c>
      <c r="B34" s="62" t="str">
        <f>IF('Öğr.Gör. Ön Değ.'!B34="","",LEFT('Öğr.Gör. Ön Değ.'!B34,3)&amp;REPT("*",4)&amp;RIGHT('Öğr.Gör. Ön Değ.'!B34,2))</f>
        <v/>
      </c>
      <c r="C34" s="64" t="str">
        <f>IF('Öğr.Gör. Ön Değ.'!C34="","",IF(ISERR(FIND(" ",'Öğr.Gör. Ön Değ.'!C34))=TRUE,LEFT('Öğr.Gör. Ön Değ.'!C34,2)&amp;REPT("*",3),LEFT('Öğr.Gör. Ön Değ.'!C34,2)&amp;REPT("*",3)&amp;" "&amp;MID('Öğr.Gör. Ön Değ.'!C34,FIND(" ",'Öğr.Gör. Ön Değ.'!C34)+1,2)&amp;REPT("*",3)))</f>
        <v/>
      </c>
      <c r="D34" s="64" t="str">
        <f>IF('Öğr.Gör. Ön Değ.'!D34="","",IF(ISERR(FIND(" ",'Öğr.Gör. Ön Değ.'!D34))=TRUE,LEFT('Öğr.Gör. Ön Değ.'!D34,2)&amp;REPT("*",3),LEFT('Öğr.Gör. Ön Değ.'!D34,2)&amp;REPT("*",3)&amp;" "&amp;MID('Öğr.Gör. Ön Değ.'!D34,FIND(" ",'Öğr.Gör. Ön Değ.'!D34)+1,2)&amp;REPT("*",3)))</f>
        <v/>
      </c>
      <c r="E34" s="63" t="str">
        <f>IF('Öğr.Gör. Ön Değ.'!E34="","",'Öğr.Gör. Ön Değ.'!E34)</f>
        <v/>
      </c>
      <c r="F34" s="63" t="str">
        <f>IF('Öğr.Gör. Ön Değ.'!F34="","",'Öğr.Gör. Ön Değ.'!F34)</f>
        <v/>
      </c>
      <c r="G34" s="63" t="str">
        <f>IF('Öğr.Gör. Ön Değ.'!G34="","",'Öğr.Gör. Ön Değ.'!G34)</f>
        <v/>
      </c>
      <c r="H34" s="63" t="str">
        <f>IF('Öğr.Gör. Ön Değ.'!H34="","",'Öğr.Gör. Ön Değ.'!H34)</f>
        <v/>
      </c>
      <c r="I34" s="63" t="str">
        <f>IF('Öğr.Gör. Ön Değ.'!I34="","",'Öğr.Gör. Ön Değ.'!I34)</f>
        <v/>
      </c>
      <c r="J34" s="63" t="str">
        <f>IF('Öğr.Gör. Ön Değ.'!J34="","",'Öğr.Gör. Ön Değ.'!J34)</f>
        <v/>
      </c>
      <c r="K34" s="63" t="str">
        <f>IF('Öğr.Gör. Ön Değ.'!K34="","",'Öğr.Gör. Ön Değ.'!K34)</f>
        <v/>
      </c>
      <c r="L34" s="63" t="str">
        <f>IF('Öğr.Gör. Ön Değ.'!L34="","",'Öğr.Gör. Ön Değ.'!L34)</f>
        <v/>
      </c>
    </row>
    <row r="35" spans="1:12" x14ac:dyDescent="0.25">
      <c r="A35" s="62" t="str">
        <f>IF('Öğr.Gör. Ön Değ.'!A35="","",'Öğr.Gör. Ön Değ.'!A35)</f>
        <v/>
      </c>
      <c r="B35" s="62" t="str">
        <f>IF('Öğr.Gör. Ön Değ.'!B35="","",LEFT('Öğr.Gör. Ön Değ.'!B35,3)&amp;REPT("*",4)&amp;RIGHT('Öğr.Gör. Ön Değ.'!B35,2))</f>
        <v/>
      </c>
      <c r="C35" s="64" t="str">
        <f>IF('Öğr.Gör. Ön Değ.'!C35="","",IF(ISERR(FIND(" ",'Öğr.Gör. Ön Değ.'!C35))=TRUE,LEFT('Öğr.Gör. Ön Değ.'!C35,2)&amp;REPT("*",3),LEFT('Öğr.Gör. Ön Değ.'!C35,2)&amp;REPT("*",3)&amp;" "&amp;MID('Öğr.Gör. Ön Değ.'!C35,FIND(" ",'Öğr.Gör. Ön Değ.'!C35)+1,2)&amp;REPT("*",3)))</f>
        <v/>
      </c>
      <c r="D35" s="64" t="str">
        <f>IF('Öğr.Gör. Ön Değ.'!D35="","",IF(ISERR(FIND(" ",'Öğr.Gör. Ön Değ.'!D35))=TRUE,LEFT('Öğr.Gör. Ön Değ.'!D35,2)&amp;REPT("*",3),LEFT('Öğr.Gör. Ön Değ.'!D35,2)&amp;REPT("*",3)&amp;" "&amp;MID('Öğr.Gör. Ön Değ.'!D35,FIND(" ",'Öğr.Gör. Ön Değ.'!D35)+1,2)&amp;REPT("*",3)))</f>
        <v/>
      </c>
      <c r="E35" s="63" t="str">
        <f>IF('Öğr.Gör. Ön Değ.'!E35="","",'Öğr.Gör. Ön Değ.'!E35)</f>
        <v/>
      </c>
      <c r="F35" s="63" t="str">
        <f>IF('Öğr.Gör. Ön Değ.'!F35="","",'Öğr.Gör. Ön Değ.'!F35)</f>
        <v/>
      </c>
      <c r="G35" s="63" t="str">
        <f>IF('Öğr.Gör. Ön Değ.'!G35="","",'Öğr.Gör. Ön Değ.'!G35)</f>
        <v/>
      </c>
      <c r="H35" s="63" t="str">
        <f>IF('Öğr.Gör. Ön Değ.'!H35="","",'Öğr.Gör. Ön Değ.'!H35)</f>
        <v/>
      </c>
      <c r="I35" s="63" t="str">
        <f>IF('Öğr.Gör. Ön Değ.'!I35="","",'Öğr.Gör. Ön Değ.'!I35)</f>
        <v/>
      </c>
      <c r="J35" s="63" t="str">
        <f>IF('Öğr.Gör. Ön Değ.'!J35="","",'Öğr.Gör. Ön Değ.'!J35)</f>
        <v/>
      </c>
      <c r="K35" s="63" t="str">
        <f>IF('Öğr.Gör. Ön Değ.'!K35="","",'Öğr.Gör. Ön Değ.'!K35)</f>
        <v/>
      </c>
      <c r="L35" s="63" t="str">
        <f>IF('Öğr.Gör. Ön Değ.'!L35="","",'Öğr.Gör. Ön Değ.'!L35)</f>
        <v/>
      </c>
    </row>
    <row r="36" spans="1:12" x14ac:dyDescent="0.25">
      <c r="A36" s="62" t="str">
        <f>IF('Öğr.Gör. Ön Değ.'!A36="","",'Öğr.Gör. Ön Değ.'!A36)</f>
        <v/>
      </c>
      <c r="B36" s="62" t="str">
        <f>IF('Öğr.Gör. Ön Değ.'!B36="","",LEFT('Öğr.Gör. Ön Değ.'!B36,3)&amp;REPT("*",4)&amp;RIGHT('Öğr.Gör. Ön Değ.'!B36,2))</f>
        <v/>
      </c>
      <c r="C36" s="64" t="str">
        <f>IF('Öğr.Gör. Ön Değ.'!C36="","",IF(ISERR(FIND(" ",'Öğr.Gör. Ön Değ.'!C36))=TRUE,LEFT('Öğr.Gör. Ön Değ.'!C36,2)&amp;REPT("*",3),LEFT('Öğr.Gör. Ön Değ.'!C36,2)&amp;REPT("*",3)&amp;" "&amp;MID('Öğr.Gör. Ön Değ.'!C36,FIND(" ",'Öğr.Gör. Ön Değ.'!C36)+1,2)&amp;REPT("*",3)))</f>
        <v/>
      </c>
      <c r="D36" s="64" t="str">
        <f>IF('Öğr.Gör. Ön Değ.'!D36="","",IF(ISERR(FIND(" ",'Öğr.Gör. Ön Değ.'!D36))=TRUE,LEFT('Öğr.Gör. Ön Değ.'!D36,2)&amp;REPT("*",3),LEFT('Öğr.Gör. Ön Değ.'!D36,2)&amp;REPT("*",3)&amp;" "&amp;MID('Öğr.Gör. Ön Değ.'!D36,FIND(" ",'Öğr.Gör. Ön Değ.'!D36)+1,2)&amp;REPT("*",3)))</f>
        <v/>
      </c>
      <c r="E36" s="63" t="str">
        <f>IF('Öğr.Gör. Ön Değ.'!E36="","",'Öğr.Gör. Ön Değ.'!E36)</f>
        <v/>
      </c>
      <c r="F36" s="63" t="str">
        <f>IF('Öğr.Gör. Ön Değ.'!F36="","",'Öğr.Gör. Ön Değ.'!F36)</f>
        <v/>
      </c>
      <c r="G36" s="63" t="str">
        <f>IF('Öğr.Gör. Ön Değ.'!G36="","",'Öğr.Gör. Ön Değ.'!G36)</f>
        <v/>
      </c>
      <c r="H36" s="63" t="str">
        <f>IF('Öğr.Gör. Ön Değ.'!H36="","",'Öğr.Gör. Ön Değ.'!H36)</f>
        <v/>
      </c>
      <c r="I36" s="63" t="str">
        <f>IF('Öğr.Gör. Ön Değ.'!I36="","",'Öğr.Gör. Ön Değ.'!I36)</f>
        <v/>
      </c>
      <c r="J36" s="63" t="str">
        <f>IF('Öğr.Gör. Ön Değ.'!J36="","",'Öğr.Gör. Ön Değ.'!J36)</f>
        <v/>
      </c>
      <c r="K36" s="63" t="str">
        <f>IF('Öğr.Gör. Ön Değ.'!K36="","",'Öğr.Gör. Ön Değ.'!K36)</f>
        <v/>
      </c>
      <c r="L36" s="63" t="str">
        <f>IF('Öğr.Gör. Ön Değ.'!L36="","",'Öğr.Gör. Ön Değ.'!L36)</f>
        <v/>
      </c>
    </row>
    <row r="37" spans="1:12" x14ac:dyDescent="0.25">
      <c r="A37" s="62" t="str">
        <f>IF('Öğr.Gör. Ön Değ.'!A37="","",'Öğr.Gör. Ön Değ.'!A37)</f>
        <v/>
      </c>
      <c r="B37" s="62" t="str">
        <f>IF('Öğr.Gör. Ön Değ.'!B37="","",LEFT('Öğr.Gör. Ön Değ.'!B37,3)&amp;REPT("*",4)&amp;RIGHT('Öğr.Gör. Ön Değ.'!B37,2))</f>
        <v/>
      </c>
      <c r="C37" s="64" t="str">
        <f>IF('Öğr.Gör. Ön Değ.'!C37="","",IF(ISERR(FIND(" ",'Öğr.Gör. Ön Değ.'!C37))=TRUE,LEFT('Öğr.Gör. Ön Değ.'!C37,2)&amp;REPT("*",3),LEFT('Öğr.Gör. Ön Değ.'!C37,2)&amp;REPT("*",3)&amp;" "&amp;MID('Öğr.Gör. Ön Değ.'!C37,FIND(" ",'Öğr.Gör. Ön Değ.'!C37)+1,2)&amp;REPT("*",3)))</f>
        <v/>
      </c>
      <c r="D37" s="64" t="str">
        <f>IF('Öğr.Gör. Ön Değ.'!D37="","",IF(ISERR(FIND(" ",'Öğr.Gör. Ön Değ.'!D37))=TRUE,LEFT('Öğr.Gör. Ön Değ.'!D37,2)&amp;REPT("*",3),LEFT('Öğr.Gör. Ön Değ.'!D37,2)&amp;REPT("*",3)&amp;" "&amp;MID('Öğr.Gör. Ön Değ.'!D37,FIND(" ",'Öğr.Gör. Ön Değ.'!D37)+1,2)&amp;REPT("*",3)))</f>
        <v/>
      </c>
      <c r="E37" s="63" t="str">
        <f>IF('Öğr.Gör. Ön Değ.'!E37="","",'Öğr.Gör. Ön Değ.'!E37)</f>
        <v/>
      </c>
      <c r="F37" s="63" t="str">
        <f>IF('Öğr.Gör. Ön Değ.'!F37="","",'Öğr.Gör. Ön Değ.'!F37)</f>
        <v/>
      </c>
      <c r="G37" s="63" t="str">
        <f>IF('Öğr.Gör. Ön Değ.'!G37="","",'Öğr.Gör. Ön Değ.'!G37)</f>
        <v/>
      </c>
      <c r="H37" s="63" t="str">
        <f>IF('Öğr.Gör. Ön Değ.'!H37="","",'Öğr.Gör. Ön Değ.'!H37)</f>
        <v/>
      </c>
      <c r="I37" s="63" t="str">
        <f>IF('Öğr.Gör. Ön Değ.'!I37="","",'Öğr.Gör. Ön Değ.'!I37)</f>
        <v/>
      </c>
      <c r="J37" s="63" t="str">
        <f>IF('Öğr.Gör. Ön Değ.'!J37="","",'Öğr.Gör. Ön Değ.'!J37)</f>
        <v/>
      </c>
      <c r="K37" s="63" t="str">
        <f>IF('Öğr.Gör. Ön Değ.'!K37="","",'Öğr.Gör. Ön Değ.'!K37)</f>
        <v/>
      </c>
      <c r="L37" s="63" t="str">
        <f>IF('Öğr.Gör. Ön Değ.'!L37="","",'Öğr.Gör. Ön Değ.'!L37)</f>
        <v/>
      </c>
    </row>
    <row r="38" spans="1:12" x14ac:dyDescent="0.25">
      <c r="A38" s="62" t="str">
        <f>IF('Öğr.Gör. Ön Değ.'!A38="","",'Öğr.Gör. Ön Değ.'!A38)</f>
        <v/>
      </c>
      <c r="B38" s="62" t="str">
        <f>IF('Öğr.Gör. Ön Değ.'!B38="","",LEFT('Öğr.Gör. Ön Değ.'!B38,3)&amp;REPT("*",4)&amp;RIGHT('Öğr.Gör. Ön Değ.'!B38,2))</f>
        <v/>
      </c>
      <c r="C38" s="64" t="str">
        <f>IF('Öğr.Gör. Ön Değ.'!C38="","",IF(ISERR(FIND(" ",'Öğr.Gör. Ön Değ.'!C38))=TRUE,LEFT('Öğr.Gör. Ön Değ.'!C38,2)&amp;REPT("*",3),LEFT('Öğr.Gör. Ön Değ.'!C38,2)&amp;REPT("*",3)&amp;" "&amp;MID('Öğr.Gör. Ön Değ.'!C38,FIND(" ",'Öğr.Gör. Ön Değ.'!C38)+1,2)&amp;REPT("*",3)))</f>
        <v/>
      </c>
      <c r="D38" s="64" t="str">
        <f>IF('Öğr.Gör. Ön Değ.'!D38="","",IF(ISERR(FIND(" ",'Öğr.Gör. Ön Değ.'!D38))=TRUE,LEFT('Öğr.Gör. Ön Değ.'!D38,2)&amp;REPT("*",3),LEFT('Öğr.Gör. Ön Değ.'!D38,2)&amp;REPT("*",3)&amp;" "&amp;MID('Öğr.Gör. Ön Değ.'!D38,FIND(" ",'Öğr.Gör. Ön Değ.'!D38)+1,2)&amp;REPT("*",3)))</f>
        <v/>
      </c>
      <c r="E38" s="63" t="str">
        <f>IF('Öğr.Gör. Ön Değ.'!E38="","",'Öğr.Gör. Ön Değ.'!E38)</f>
        <v/>
      </c>
      <c r="F38" s="63" t="str">
        <f>IF('Öğr.Gör. Ön Değ.'!F38="","",'Öğr.Gör. Ön Değ.'!F38)</f>
        <v/>
      </c>
      <c r="G38" s="63" t="str">
        <f>IF('Öğr.Gör. Ön Değ.'!G38="","",'Öğr.Gör. Ön Değ.'!G38)</f>
        <v/>
      </c>
      <c r="H38" s="63" t="str">
        <f>IF('Öğr.Gör. Ön Değ.'!H38="","",'Öğr.Gör. Ön Değ.'!H38)</f>
        <v/>
      </c>
      <c r="I38" s="63" t="str">
        <f>IF('Öğr.Gör. Ön Değ.'!I38="","",'Öğr.Gör. Ön Değ.'!I38)</f>
        <v/>
      </c>
      <c r="J38" s="63" t="str">
        <f>IF('Öğr.Gör. Ön Değ.'!J38="","",'Öğr.Gör. Ön Değ.'!J38)</f>
        <v/>
      </c>
      <c r="K38" s="63" t="str">
        <f>IF('Öğr.Gör. Ön Değ.'!K38="","",'Öğr.Gör. Ön Değ.'!K38)</f>
        <v/>
      </c>
      <c r="L38" s="63" t="str">
        <f>IF('Öğr.Gör. Ön Değ.'!L38="","",'Öğr.Gör. Ön Değ.'!L38)</f>
        <v/>
      </c>
    </row>
    <row r="39" spans="1:12" x14ac:dyDescent="0.25">
      <c r="A39" s="62" t="str">
        <f>IF('Öğr.Gör. Ön Değ.'!A39="","",'Öğr.Gör. Ön Değ.'!A39)</f>
        <v/>
      </c>
      <c r="B39" s="62" t="str">
        <f>IF('Öğr.Gör. Ön Değ.'!B39="","",LEFT('Öğr.Gör. Ön Değ.'!B39,3)&amp;REPT("*",4)&amp;RIGHT('Öğr.Gör. Ön Değ.'!B39,2))</f>
        <v/>
      </c>
      <c r="C39" s="64" t="str">
        <f>IF('Öğr.Gör. Ön Değ.'!C39="","",IF(ISERR(FIND(" ",'Öğr.Gör. Ön Değ.'!C39))=TRUE,LEFT('Öğr.Gör. Ön Değ.'!C39,2)&amp;REPT("*",3),LEFT('Öğr.Gör. Ön Değ.'!C39,2)&amp;REPT("*",3)&amp;" "&amp;MID('Öğr.Gör. Ön Değ.'!C39,FIND(" ",'Öğr.Gör. Ön Değ.'!C39)+1,2)&amp;REPT("*",3)))</f>
        <v/>
      </c>
      <c r="D39" s="64" t="str">
        <f>IF('Öğr.Gör. Ön Değ.'!D39="","",IF(ISERR(FIND(" ",'Öğr.Gör. Ön Değ.'!D39))=TRUE,LEFT('Öğr.Gör. Ön Değ.'!D39,2)&amp;REPT("*",3),LEFT('Öğr.Gör. Ön Değ.'!D39,2)&amp;REPT("*",3)&amp;" "&amp;MID('Öğr.Gör. Ön Değ.'!D39,FIND(" ",'Öğr.Gör. Ön Değ.'!D39)+1,2)&amp;REPT("*",3)))</f>
        <v/>
      </c>
      <c r="E39" s="63" t="str">
        <f>IF('Öğr.Gör. Ön Değ.'!E39="","",'Öğr.Gör. Ön Değ.'!E39)</f>
        <v/>
      </c>
      <c r="F39" s="63" t="str">
        <f>IF('Öğr.Gör. Ön Değ.'!F39="","",'Öğr.Gör. Ön Değ.'!F39)</f>
        <v/>
      </c>
      <c r="G39" s="63" t="str">
        <f>IF('Öğr.Gör. Ön Değ.'!G39="","",'Öğr.Gör. Ön Değ.'!G39)</f>
        <v/>
      </c>
      <c r="H39" s="63" t="str">
        <f>IF('Öğr.Gör. Ön Değ.'!H39="","",'Öğr.Gör. Ön Değ.'!H39)</f>
        <v/>
      </c>
      <c r="I39" s="63" t="str">
        <f>IF('Öğr.Gör. Ön Değ.'!I39="","",'Öğr.Gör. Ön Değ.'!I39)</f>
        <v/>
      </c>
      <c r="J39" s="63" t="str">
        <f>IF('Öğr.Gör. Ön Değ.'!J39="","",'Öğr.Gör. Ön Değ.'!J39)</f>
        <v/>
      </c>
      <c r="K39" s="63" t="str">
        <f>IF('Öğr.Gör. Ön Değ.'!K39="","",'Öğr.Gör. Ön Değ.'!K39)</f>
        <v/>
      </c>
      <c r="L39" s="63" t="str">
        <f>IF('Öğr.Gör. Ön Değ.'!L39="","",'Öğr.Gör. Ön Değ.'!L39)</f>
        <v/>
      </c>
    </row>
    <row r="40" spans="1:12" x14ac:dyDescent="0.25">
      <c r="A40" s="62" t="str">
        <f>IF('Öğr.Gör. Ön Değ.'!A40="","",'Öğr.Gör. Ön Değ.'!A40)</f>
        <v/>
      </c>
      <c r="B40" s="62" t="str">
        <f>IF('Öğr.Gör. Ön Değ.'!B40="","",LEFT('Öğr.Gör. Ön Değ.'!B40,3)&amp;REPT("*",4)&amp;RIGHT('Öğr.Gör. Ön Değ.'!B40,2))</f>
        <v/>
      </c>
      <c r="C40" s="64" t="str">
        <f>IF('Öğr.Gör. Ön Değ.'!C40="","",IF(ISERR(FIND(" ",'Öğr.Gör. Ön Değ.'!C40))=TRUE,LEFT('Öğr.Gör. Ön Değ.'!C40,2)&amp;REPT("*",3),LEFT('Öğr.Gör. Ön Değ.'!C40,2)&amp;REPT("*",3)&amp;" "&amp;MID('Öğr.Gör. Ön Değ.'!C40,FIND(" ",'Öğr.Gör. Ön Değ.'!C40)+1,2)&amp;REPT("*",3)))</f>
        <v/>
      </c>
      <c r="D40" s="64" t="str">
        <f>IF('Öğr.Gör. Ön Değ.'!D40="","",IF(ISERR(FIND(" ",'Öğr.Gör. Ön Değ.'!D40))=TRUE,LEFT('Öğr.Gör. Ön Değ.'!D40,2)&amp;REPT("*",3),LEFT('Öğr.Gör. Ön Değ.'!D40,2)&amp;REPT("*",3)&amp;" "&amp;MID('Öğr.Gör. Ön Değ.'!D40,FIND(" ",'Öğr.Gör. Ön Değ.'!D40)+1,2)&amp;REPT("*",3)))</f>
        <v/>
      </c>
      <c r="E40" s="63" t="str">
        <f>IF('Öğr.Gör. Ön Değ.'!E40="","",'Öğr.Gör. Ön Değ.'!E40)</f>
        <v/>
      </c>
      <c r="F40" s="63" t="str">
        <f>IF('Öğr.Gör. Ön Değ.'!F40="","",'Öğr.Gör. Ön Değ.'!F40)</f>
        <v/>
      </c>
      <c r="G40" s="63" t="str">
        <f>IF('Öğr.Gör. Ön Değ.'!G40="","",'Öğr.Gör. Ön Değ.'!G40)</f>
        <v/>
      </c>
      <c r="H40" s="63" t="str">
        <f>IF('Öğr.Gör. Ön Değ.'!H40="","",'Öğr.Gör. Ön Değ.'!H40)</f>
        <v/>
      </c>
      <c r="I40" s="63" t="str">
        <f>IF('Öğr.Gör. Ön Değ.'!I40="","",'Öğr.Gör. Ön Değ.'!I40)</f>
        <v/>
      </c>
      <c r="J40" s="63" t="str">
        <f>IF('Öğr.Gör. Ön Değ.'!J40="","",'Öğr.Gör. Ön Değ.'!J40)</f>
        <v/>
      </c>
      <c r="K40" s="63" t="str">
        <f>IF('Öğr.Gör. Ön Değ.'!K40="","",'Öğr.Gör. Ön Değ.'!K40)</f>
        <v/>
      </c>
      <c r="L40" s="63" t="str">
        <f>IF('Öğr.Gör. Ön Değ.'!L40="","",'Öğr.Gör. Ön Değ.'!L40)</f>
        <v/>
      </c>
    </row>
    <row r="41" spans="1:12" x14ac:dyDescent="0.25">
      <c r="A41" s="62" t="str">
        <f>IF('Öğr.Gör. Ön Değ.'!A41="","",'Öğr.Gör. Ön Değ.'!A41)</f>
        <v/>
      </c>
      <c r="B41" s="62" t="str">
        <f>IF('Öğr.Gör. Ön Değ.'!B41="","",LEFT('Öğr.Gör. Ön Değ.'!B41,3)&amp;REPT("*",4)&amp;RIGHT('Öğr.Gör. Ön Değ.'!B41,2))</f>
        <v/>
      </c>
      <c r="C41" s="64" t="str">
        <f>IF('Öğr.Gör. Ön Değ.'!C41="","",IF(ISERR(FIND(" ",'Öğr.Gör. Ön Değ.'!C41))=TRUE,LEFT('Öğr.Gör. Ön Değ.'!C41,2)&amp;REPT("*",3),LEFT('Öğr.Gör. Ön Değ.'!C41,2)&amp;REPT("*",3)&amp;" "&amp;MID('Öğr.Gör. Ön Değ.'!C41,FIND(" ",'Öğr.Gör. Ön Değ.'!C41)+1,2)&amp;REPT("*",3)))</f>
        <v/>
      </c>
      <c r="D41" s="64" t="str">
        <f>IF('Öğr.Gör. Ön Değ.'!D41="","",IF(ISERR(FIND(" ",'Öğr.Gör. Ön Değ.'!D41))=TRUE,LEFT('Öğr.Gör. Ön Değ.'!D41,2)&amp;REPT("*",3),LEFT('Öğr.Gör. Ön Değ.'!D41,2)&amp;REPT("*",3)&amp;" "&amp;MID('Öğr.Gör. Ön Değ.'!D41,FIND(" ",'Öğr.Gör. Ön Değ.'!D41)+1,2)&amp;REPT("*",3)))</f>
        <v/>
      </c>
      <c r="E41" s="63" t="str">
        <f>IF('Öğr.Gör. Ön Değ.'!E41="","",'Öğr.Gör. Ön Değ.'!E41)</f>
        <v/>
      </c>
      <c r="F41" s="63" t="str">
        <f>IF('Öğr.Gör. Ön Değ.'!F41="","",'Öğr.Gör. Ön Değ.'!F41)</f>
        <v/>
      </c>
      <c r="G41" s="63" t="str">
        <f>IF('Öğr.Gör. Ön Değ.'!G41="","",'Öğr.Gör. Ön Değ.'!G41)</f>
        <v/>
      </c>
      <c r="H41" s="63" t="str">
        <f>IF('Öğr.Gör. Ön Değ.'!H41="","",'Öğr.Gör. Ön Değ.'!H41)</f>
        <v/>
      </c>
      <c r="I41" s="63" t="str">
        <f>IF('Öğr.Gör. Ön Değ.'!I41="","",'Öğr.Gör. Ön Değ.'!I41)</f>
        <v/>
      </c>
      <c r="J41" s="63" t="str">
        <f>IF('Öğr.Gör. Ön Değ.'!J41="","",'Öğr.Gör. Ön Değ.'!J41)</f>
        <v/>
      </c>
      <c r="K41" s="63" t="str">
        <f>IF('Öğr.Gör. Ön Değ.'!K41="","",'Öğr.Gör. Ön Değ.'!K41)</f>
        <v/>
      </c>
      <c r="L41" s="63" t="str">
        <f>IF('Öğr.Gör. Ön Değ.'!L41="","",'Öğr.Gör. Ön Değ.'!L41)</f>
        <v/>
      </c>
    </row>
    <row r="42" spans="1:12" x14ac:dyDescent="0.25">
      <c r="A42" s="62" t="str">
        <f>IF('Öğr.Gör. Ön Değ.'!A42="","",'Öğr.Gör. Ön Değ.'!A42)</f>
        <v/>
      </c>
      <c r="B42" s="62" t="str">
        <f>IF('Öğr.Gör. Ön Değ.'!B42="","",LEFT('Öğr.Gör. Ön Değ.'!B42,3)&amp;REPT("*",4)&amp;RIGHT('Öğr.Gör. Ön Değ.'!B42,2))</f>
        <v/>
      </c>
      <c r="C42" s="64" t="str">
        <f>IF('Öğr.Gör. Ön Değ.'!C42="","",IF(ISERR(FIND(" ",'Öğr.Gör. Ön Değ.'!C42))=TRUE,LEFT('Öğr.Gör. Ön Değ.'!C42,2)&amp;REPT("*",3),LEFT('Öğr.Gör. Ön Değ.'!C42,2)&amp;REPT("*",3)&amp;" "&amp;MID('Öğr.Gör. Ön Değ.'!C42,FIND(" ",'Öğr.Gör. Ön Değ.'!C42)+1,2)&amp;REPT("*",3)))</f>
        <v/>
      </c>
      <c r="D42" s="64" t="str">
        <f>IF('Öğr.Gör. Ön Değ.'!D42="","",IF(ISERR(FIND(" ",'Öğr.Gör. Ön Değ.'!D42))=TRUE,LEFT('Öğr.Gör. Ön Değ.'!D42,2)&amp;REPT("*",3),LEFT('Öğr.Gör. Ön Değ.'!D42,2)&amp;REPT("*",3)&amp;" "&amp;MID('Öğr.Gör. Ön Değ.'!D42,FIND(" ",'Öğr.Gör. Ön Değ.'!D42)+1,2)&amp;REPT("*",3)))</f>
        <v/>
      </c>
      <c r="E42" s="63" t="str">
        <f>IF('Öğr.Gör. Ön Değ.'!E42="","",'Öğr.Gör. Ön Değ.'!E42)</f>
        <v/>
      </c>
      <c r="F42" s="63" t="str">
        <f>IF('Öğr.Gör. Ön Değ.'!F42="","",'Öğr.Gör. Ön Değ.'!F42)</f>
        <v/>
      </c>
      <c r="G42" s="63" t="str">
        <f>IF('Öğr.Gör. Ön Değ.'!G42="","",'Öğr.Gör. Ön Değ.'!G42)</f>
        <v/>
      </c>
      <c r="H42" s="63" t="str">
        <f>IF('Öğr.Gör. Ön Değ.'!H42="","",'Öğr.Gör. Ön Değ.'!H42)</f>
        <v/>
      </c>
      <c r="I42" s="63" t="str">
        <f>IF('Öğr.Gör. Ön Değ.'!I42="","",'Öğr.Gör. Ön Değ.'!I42)</f>
        <v/>
      </c>
      <c r="J42" s="63" t="str">
        <f>IF('Öğr.Gör. Ön Değ.'!J42="","",'Öğr.Gör. Ön Değ.'!J42)</f>
        <v/>
      </c>
      <c r="K42" s="63" t="str">
        <f>IF('Öğr.Gör. Ön Değ.'!K42="","",'Öğr.Gör. Ön Değ.'!K42)</f>
        <v/>
      </c>
      <c r="L42" s="63" t="str">
        <f>IF('Öğr.Gör. Ön Değ.'!L42="","",'Öğr.Gör. Ön Değ.'!L42)</f>
        <v/>
      </c>
    </row>
    <row r="43" spans="1:12" x14ac:dyDescent="0.25">
      <c r="A43" s="62" t="str">
        <f>IF('Öğr.Gör. Ön Değ.'!A43="","",'Öğr.Gör. Ön Değ.'!A43)</f>
        <v/>
      </c>
      <c r="B43" s="62" t="str">
        <f>IF('Öğr.Gör. Ön Değ.'!B43="","",LEFT('Öğr.Gör. Ön Değ.'!B43,3)&amp;REPT("*",4)&amp;RIGHT('Öğr.Gör. Ön Değ.'!B43,2))</f>
        <v/>
      </c>
      <c r="C43" s="64" t="str">
        <f>IF('Öğr.Gör. Ön Değ.'!C43="","",IF(ISERR(FIND(" ",'Öğr.Gör. Ön Değ.'!C43))=TRUE,LEFT('Öğr.Gör. Ön Değ.'!C43,2)&amp;REPT("*",3),LEFT('Öğr.Gör. Ön Değ.'!C43,2)&amp;REPT("*",3)&amp;" "&amp;MID('Öğr.Gör. Ön Değ.'!C43,FIND(" ",'Öğr.Gör. Ön Değ.'!C43)+1,2)&amp;REPT("*",3)))</f>
        <v/>
      </c>
      <c r="D43" s="64" t="str">
        <f>IF('Öğr.Gör. Ön Değ.'!D43="","",IF(ISERR(FIND(" ",'Öğr.Gör. Ön Değ.'!D43))=TRUE,LEFT('Öğr.Gör. Ön Değ.'!D43,2)&amp;REPT("*",3),LEFT('Öğr.Gör. Ön Değ.'!D43,2)&amp;REPT("*",3)&amp;" "&amp;MID('Öğr.Gör. Ön Değ.'!D43,FIND(" ",'Öğr.Gör. Ön Değ.'!D43)+1,2)&amp;REPT("*",3)))</f>
        <v/>
      </c>
      <c r="E43" s="63" t="str">
        <f>IF('Öğr.Gör. Ön Değ.'!E43="","",'Öğr.Gör. Ön Değ.'!E43)</f>
        <v/>
      </c>
      <c r="F43" s="63" t="str">
        <f>IF('Öğr.Gör. Ön Değ.'!F43="","",'Öğr.Gör. Ön Değ.'!F43)</f>
        <v/>
      </c>
      <c r="G43" s="63" t="str">
        <f>IF('Öğr.Gör. Ön Değ.'!G43="","",'Öğr.Gör. Ön Değ.'!G43)</f>
        <v/>
      </c>
      <c r="H43" s="63" t="str">
        <f>IF('Öğr.Gör. Ön Değ.'!H43="","",'Öğr.Gör. Ön Değ.'!H43)</f>
        <v/>
      </c>
      <c r="I43" s="63" t="str">
        <f>IF('Öğr.Gör. Ön Değ.'!I43="","",'Öğr.Gör. Ön Değ.'!I43)</f>
        <v/>
      </c>
      <c r="J43" s="63" t="str">
        <f>IF('Öğr.Gör. Ön Değ.'!J43="","",'Öğr.Gör. Ön Değ.'!J43)</f>
        <v/>
      </c>
      <c r="K43" s="63" t="str">
        <f>IF('Öğr.Gör. Ön Değ.'!K43="","",'Öğr.Gör. Ön Değ.'!K43)</f>
        <v/>
      </c>
      <c r="L43" s="63" t="str">
        <f>IF('Öğr.Gör. Ön Değ.'!L43="","",'Öğr.Gör. Ön Değ.'!L43)</f>
        <v/>
      </c>
    </row>
    <row r="44" spans="1:12" x14ac:dyDescent="0.25">
      <c r="A44" s="62" t="str">
        <f>IF('Öğr.Gör. Ön Değ.'!A44="","",'Öğr.Gör. Ön Değ.'!A44)</f>
        <v/>
      </c>
      <c r="B44" s="62" t="str">
        <f>IF('Öğr.Gör. Ön Değ.'!B44="","",LEFT('Öğr.Gör. Ön Değ.'!B44,3)&amp;REPT("*",4)&amp;RIGHT('Öğr.Gör. Ön Değ.'!B44,2))</f>
        <v/>
      </c>
      <c r="C44" s="64" t="str">
        <f>IF('Öğr.Gör. Ön Değ.'!C44="","",IF(ISERR(FIND(" ",'Öğr.Gör. Ön Değ.'!C44))=TRUE,LEFT('Öğr.Gör. Ön Değ.'!C44,2)&amp;REPT("*",3),LEFT('Öğr.Gör. Ön Değ.'!C44,2)&amp;REPT("*",3)&amp;" "&amp;MID('Öğr.Gör. Ön Değ.'!C44,FIND(" ",'Öğr.Gör. Ön Değ.'!C44)+1,2)&amp;REPT("*",3)))</f>
        <v/>
      </c>
      <c r="D44" s="64" t="str">
        <f>IF('Öğr.Gör. Ön Değ.'!D44="","",IF(ISERR(FIND(" ",'Öğr.Gör. Ön Değ.'!D44))=TRUE,LEFT('Öğr.Gör. Ön Değ.'!D44,2)&amp;REPT("*",3),LEFT('Öğr.Gör. Ön Değ.'!D44,2)&amp;REPT("*",3)&amp;" "&amp;MID('Öğr.Gör. Ön Değ.'!D44,FIND(" ",'Öğr.Gör. Ön Değ.'!D44)+1,2)&amp;REPT("*",3)))</f>
        <v/>
      </c>
      <c r="E44" s="63" t="str">
        <f>IF('Öğr.Gör. Ön Değ.'!E44="","",'Öğr.Gör. Ön Değ.'!E44)</f>
        <v/>
      </c>
      <c r="F44" s="63" t="str">
        <f>IF('Öğr.Gör. Ön Değ.'!F44="","",'Öğr.Gör. Ön Değ.'!F44)</f>
        <v/>
      </c>
      <c r="G44" s="63" t="str">
        <f>IF('Öğr.Gör. Ön Değ.'!G44="","",'Öğr.Gör. Ön Değ.'!G44)</f>
        <v/>
      </c>
      <c r="H44" s="63" t="str">
        <f>IF('Öğr.Gör. Ön Değ.'!H44="","",'Öğr.Gör. Ön Değ.'!H44)</f>
        <v/>
      </c>
      <c r="I44" s="63" t="str">
        <f>IF('Öğr.Gör. Ön Değ.'!I44="","",'Öğr.Gör. Ön Değ.'!I44)</f>
        <v/>
      </c>
      <c r="J44" s="63" t="str">
        <f>IF('Öğr.Gör. Ön Değ.'!J44="","",'Öğr.Gör. Ön Değ.'!J44)</f>
        <v/>
      </c>
      <c r="K44" s="63" t="str">
        <f>IF('Öğr.Gör. Ön Değ.'!K44="","",'Öğr.Gör. Ön Değ.'!K44)</f>
        <v/>
      </c>
      <c r="L44" s="63" t="str">
        <f>IF('Öğr.Gör. Ön Değ.'!L44="","",'Öğr.Gör. Ön Değ.'!L44)</f>
        <v/>
      </c>
    </row>
    <row r="45" spans="1:12" x14ac:dyDescent="0.25">
      <c r="A45" s="62" t="str">
        <f>IF('Öğr.Gör. Ön Değ.'!A45="","",'Öğr.Gör. Ön Değ.'!A45)</f>
        <v/>
      </c>
      <c r="B45" s="62" t="str">
        <f>IF('Öğr.Gör. Ön Değ.'!B45="","",LEFT('Öğr.Gör. Ön Değ.'!B45,3)&amp;REPT("*",4)&amp;RIGHT('Öğr.Gör. Ön Değ.'!B45,2))</f>
        <v/>
      </c>
      <c r="C45" s="64" t="str">
        <f>IF('Öğr.Gör. Ön Değ.'!C45="","",IF(ISERR(FIND(" ",'Öğr.Gör. Ön Değ.'!C45))=TRUE,LEFT('Öğr.Gör. Ön Değ.'!C45,2)&amp;REPT("*",3),LEFT('Öğr.Gör. Ön Değ.'!C45,2)&amp;REPT("*",3)&amp;" "&amp;MID('Öğr.Gör. Ön Değ.'!C45,FIND(" ",'Öğr.Gör. Ön Değ.'!C45)+1,2)&amp;REPT("*",3)))</f>
        <v/>
      </c>
      <c r="D45" s="64" t="str">
        <f>IF('Öğr.Gör. Ön Değ.'!D45="","",IF(ISERR(FIND(" ",'Öğr.Gör. Ön Değ.'!D45))=TRUE,LEFT('Öğr.Gör. Ön Değ.'!D45,2)&amp;REPT("*",3),LEFT('Öğr.Gör. Ön Değ.'!D45,2)&amp;REPT("*",3)&amp;" "&amp;MID('Öğr.Gör. Ön Değ.'!D45,FIND(" ",'Öğr.Gör. Ön Değ.'!D45)+1,2)&amp;REPT("*",3)))</f>
        <v/>
      </c>
      <c r="E45" s="63" t="str">
        <f>IF('Öğr.Gör. Ön Değ.'!E45="","",'Öğr.Gör. Ön Değ.'!E45)</f>
        <v/>
      </c>
      <c r="F45" s="63" t="str">
        <f>IF('Öğr.Gör. Ön Değ.'!F45="","",'Öğr.Gör. Ön Değ.'!F45)</f>
        <v/>
      </c>
      <c r="G45" s="63" t="str">
        <f>IF('Öğr.Gör. Ön Değ.'!G45="","",'Öğr.Gör. Ön Değ.'!G45)</f>
        <v/>
      </c>
      <c r="H45" s="63" t="str">
        <f>IF('Öğr.Gör. Ön Değ.'!H45="","",'Öğr.Gör. Ön Değ.'!H45)</f>
        <v/>
      </c>
      <c r="I45" s="63" t="str">
        <f>IF('Öğr.Gör. Ön Değ.'!I45="","",'Öğr.Gör. Ön Değ.'!I45)</f>
        <v/>
      </c>
      <c r="J45" s="63" t="str">
        <f>IF('Öğr.Gör. Ön Değ.'!J45="","",'Öğr.Gör. Ön Değ.'!J45)</f>
        <v/>
      </c>
      <c r="K45" s="63" t="str">
        <f>IF('Öğr.Gör. Ön Değ.'!K45="","",'Öğr.Gör. Ön Değ.'!K45)</f>
        <v/>
      </c>
      <c r="L45" s="63" t="str">
        <f>IF('Öğr.Gör. Ön Değ.'!L45="","",'Öğr.Gör. Ön Değ.'!L45)</f>
        <v/>
      </c>
    </row>
    <row r="46" spans="1:12" x14ac:dyDescent="0.25">
      <c r="A46" s="62" t="str">
        <f>IF('Öğr.Gör. Ön Değ.'!A46="","",'Öğr.Gör. Ön Değ.'!A46)</f>
        <v/>
      </c>
      <c r="B46" s="62" t="str">
        <f>IF('Öğr.Gör. Ön Değ.'!B46="","",LEFT('Öğr.Gör. Ön Değ.'!B46,3)&amp;REPT("*",4)&amp;RIGHT('Öğr.Gör. Ön Değ.'!B46,2))</f>
        <v/>
      </c>
      <c r="C46" s="64" t="str">
        <f>IF('Öğr.Gör. Ön Değ.'!C46="","",IF(ISERR(FIND(" ",'Öğr.Gör. Ön Değ.'!C46))=TRUE,LEFT('Öğr.Gör. Ön Değ.'!C46,2)&amp;REPT("*",3),LEFT('Öğr.Gör. Ön Değ.'!C46,2)&amp;REPT("*",3)&amp;" "&amp;MID('Öğr.Gör. Ön Değ.'!C46,FIND(" ",'Öğr.Gör. Ön Değ.'!C46)+1,2)&amp;REPT("*",3)))</f>
        <v/>
      </c>
      <c r="D46" s="64" t="str">
        <f>IF('Öğr.Gör. Ön Değ.'!D46="","",IF(ISERR(FIND(" ",'Öğr.Gör. Ön Değ.'!D46))=TRUE,LEFT('Öğr.Gör. Ön Değ.'!D46,2)&amp;REPT("*",3),LEFT('Öğr.Gör. Ön Değ.'!D46,2)&amp;REPT("*",3)&amp;" "&amp;MID('Öğr.Gör. Ön Değ.'!D46,FIND(" ",'Öğr.Gör. Ön Değ.'!D46)+1,2)&amp;REPT("*",3)))</f>
        <v/>
      </c>
      <c r="E46" s="63" t="str">
        <f>IF('Öğr.Gör. Ön Değ.'!E46="","",'Öğr.Gör. Ön Değ.'!E46)</f>
        <v/>
      </c>
      <c r="F46" s="63" t="str">
        <f>IF('Öğr.Gör. Ön Değ.'!F46="","",'Öğr.Gör. Ön Değ.'!F46)</f>
        <v/>
      </c>
      <c r="G46" s="63" t="str">
        <f>IF('Öğr.Gör. Ön Değ.'!G46="","",'Öğr.Gör. Ön Değ.'!G46)</f>
        <v/>
      </c>
      <c r="H46" s="63" t="str">
        <f>IF('Öğr.Gör. Ön Değ.'!H46="","",'Öğr.Gör. Ön Değ.'!H46)</f>
        <v/>
      </c>
      <c r="I46" s="63" t="str">
        <f>IF('Öğr.Gör. Ön Değ.'!I46="","",'Öğr.Gör. Ön Değ.'!I46)</f>
        <v/>
      </c>
      <c r="J46" s="63" t="str">
        <f>IF('Öğr.Gör. Ön Değ.'!J46="","",'Öğr.Gör. Ön Değ.'!J46)</f>
        <v/>
      </c>
      <c r="K46" s="63" t="str">
        <f>IF('Öğr.Gör. Ön Değ.'!K46="","",'Öğr.Gör. Ön Değ.'!K46)</f>
        <v/>
      </c>
      <c r="L46" s="63" t="str">
        <f>IF('Öğr.Gör. Ön Değ.'!L46="","",'Öğr.Gör. Ön Değ.'!L46)</f>
        <v/>
      </c>
    </row>
    <row r="47" spans="1:12" x14ac:dyDescent="0.25">
      <c r="A47" s="62" t="str">
        <f>IF('Öğr.Gör. Ön Değ.'!A47="","",'Öğr.Gör. Ön Değ.'!A47)</f>
        <v/>
      </c>
      <c r="B47" s="62" t="str">
        <f>IF('Öğr.Gör. Ön Değ.'!B47="","",LEFT('Öğr.Gör. Ön Değ.'!B47,3)&amp;REPT("*",4)&amp;RIGHT('Öğr.Gör. Ön Değ.'!B47,2))</f>
        <v/>
      </c>
      <c r="C47" s="64" t="str">
        <f>IF('Öğr.Gör. Ön Değ.'!C47="","",IF(ISERR(FIND(" ",'Öğr.Gör. Ön Değ.'!C47))=TRUE,LEFT('Öğr.Gör. Ön Değ.'!C47,2)&amp;REPT("*",3),LEFT('Öğr.Gör. Ön Değ.'!C47,2)&amp;REPT("*",3)&amp;" "&amp;MID('Öğr.Gör. Ön Değ.'!C47,FIND(" ",'Öğr.Gör. Ön Değ.'!C47)+1,2)&amp;REPT("*",3)))</f>
        <v/>
      </c>
      <c r="D47" s="64" t="str">
        <f>IF('Öğr.Gör. Ön Değ.'!D47="","",IF(ISERR(FIND(" ",'Öğr.Gör. Ön Değ.'!D47))=TRUE,LEFT('Öğr.Gör. Ön Değ.'!D47,2)&amp;REPT("*",3),LEFT('Öğr.Gör. Ön Değ.'!D47,2)&amp;REPT("*",3)&amp;" "&amp;MID('Öğr.Gör. Ön Değ.'!D47,FIND(" ",'Öğr.Gör. Ön Değ.'!D47)+1,2)&amp;REPT("*",3)))</f>
        <v/>
      </c>
      <c r="E47" s="63" t="str">
        <f>IF('Öğr.Gör. Ön Değ.'!E47="","",'Öğr.Gör. Ön Değ.'!E47)</f>
        <v/>
      </c>
      <c r="F47" s="63" t="str">
        <f>IF('Öğr.Gör. Ön Değ.'!F47="","",'Öğr.Gör. Ön Değ.'!F47)</f>
        <v/>
      </c>
      <c r="G47" s="63" t="str">
        <f>IF('Öğr.Gör. Ön Değ.'!G47="","",'Öğr.Gör. Ön Değ.'!G47)</f>
        <v/>
      </c>
      <c r="H47" s="63" t="str">
        <f>IF('Öğr.Gör. Ön Değ.'!H47="","",'Öğr.Gör. Ön Değ.'!H47)</f>
        <v/>
      </c>
      <c r="I47" s="63" t="str">
        <f>IF('Öğr.Gör. Ön Değ.'!I47="","",'Öğr.Gör. Ön Değ.'!I47)</f>
        <v/>
      </c>
      <c r="J47" s="63" t="str">
        <f>IF('Öğr.Gör. Ön Değ.'!J47="","",'Öğr.Gör. Ön Değ.'!J47)</f>
        <v/>
      </c>
      <c r="K47" s="63" t="str">
        <f>IF('Öğr.Gör. Ön Değ.'!K47="","",'Öğr.Gör. Ön Değ.'!K47)</f>
        <v/>
      </c>
      <c r="L47" s="63" t="str">
        <f>IF('Öğr.Gör. Ön Değ.'!L47="","",'Öğr.Gör. Ön Değ.'!L47)</f>
        <v/>
      </c>
    </row>
    <row r="48" spans="1:12" x14ac:dyDescent="0.25">
      <c r="A48" s="62" t="str">
        <f>IF('Öğr.Gör. Ön Değ.'!A48="","",'Öğr.Gör. Ön Değ.'!A48)</f>
        <v/>
      </c>
      <c r="B48" s="62" t="str">
        <f>IF('Öğr.Gör. Ön Değ.'!B48="","",LEFT('Öğr.Gör. Ön Değ.'!B48,3)&amp;REPT("*",4)&amp;RIGHT('Öğr.Gör. Ön Değ.'!B48,2))</f>
        <v/>
      </c>
      <c r="C48" s="64" t="str">
        <f>IF('Öğr.Gör. Ön Değ.'!C48="","",IF(ISERR(FIND(" ",'Öğr.Gör. Ön Değ.'!C48))=TRUE,LEFT('Öğr.Gör. Ön Değ.'!C48,2)&amp;REPT("*",3),LEFT('Öğr.Gör. Ön Değ.'!C48,2)&amp;REPT("*",3)&amp;" "&amp;MID('Öğr.Gör. Ön Değ.'!C48,FIND(" ",'Öğr.Gör. Ön Değ.'!C48)+1,2)&amp;REPT("*",3)))</f>
        <v/>
      </c>
      <c r="D48" s="64" t="str">
        <f>IF('Öğr.Gör. Ön Değ.'!D48="","",IF(ISERR(FIND(" ",'Öğr.Gör. Ön Değ.'!D48))=TRUE,LEFT('Öğr.Gör. Ön Değ.'!D48,2)&amp;REPT("*",3),LEFT('Öğr.Gör. Ön Değ.'!D48,2)&amp;REPT("*",3)&amp;" "&amp;MID('Öğr.Gör. Ön Değ.'!D48,FIND(" ",'Öğr.Gör. Ön Değ.'!D48)+1,2)&amp;REPT("*",3)))</f>
        <v/>
      </c>
      <c r="E48" s="63" t="str">
        <f>IF('Öğr.Gör. Ön Değ.'!E48="","",'Öğr.Gör. Ön Değ.'!E48)</f>
        <v/>
      </c>
      <c r="F48" s="63" t="str">
        <f>IF('Öğr.Gör. Ön Değ.'!F48="","",'Öğr.Gör. Ön Değ.'!F48)</f>
        <v/>
      </c>
      <c r="G48" s="63" t="str">
        <f>IF('Öğr.Gör. Ön Değ.'!G48="","",'Öğr.Gör. Ön Değ.'!G48)</f>
        <v/>
      </c>
      <c r="H48" s="63" t="str">
        <f>IF('Öğr.Gör. Ön Değ.'!H48="","",'Öğr.Gör. Ön Değ.'!H48)</f>
        <v/>
      </c>
      <c r="I48" s="63" t="str">
        <f>IF('Öğr.Gör. Ön Değ.'!I48="","",'Öğr.Gör. Ön Değ.'!I48)</f>
        <v/>
      </c>
      <c r="J48" s="63" t="str">
        <f>IF('Öğr.Gör. Ön Değ.'!J48="","",'Öğr.Gör. Ön Değ.'!J48)</f>
        <v/>
      </c>
      <c r="K48" s="63" t="str">
        <f>IF('Öğr.Gör. Ön Değ.'!K48="","",'Öğr.Gör. Ön Değ.'!K48)</f>
        <v/>
      </c>
      <c r="L48" s="63" t="str">
        <f>IF('Öğr.Gör. Ön Değ.'!L48="","",'Öğr.Gör. Ön Değ.'!L48)</f>
        <v/>
      </c>
    </row>
    <row r="49" spans="1:12" x14ac:dyDescent="0.25">
      <c r="A49" s="62" t="str">
        <f>IF('Öğr.Gör. Ön Değ.'!A49="","",'Öğr.Gör. Ön Değ.'!A49)</f>
        <v/>
      </c>
      <c r="B49" s="62" t="str">
        <f>IF('Öğr.Gör. Ön Değ.'!B49="","",LEFT('Öğr.Gör. Ön Değ.'!B49,3)&amp;REPT("*",4)&amp;RIGHT('Öğr.Gör. Ön Değ.'!B49,2))</f>
        <v/>
      </c>
      <c r="C49" s="64" t="str">
        <f>IF('Öğr.Gör. Ön Değ.'!C49="","",IF(ISERR(FIND(" ",'Öğr.Gör. Ön Değ.'!C49))=TRUE,LEFT('Öğr.Gör. Ön Değ.'!C49,2)&amp;REPT("*",3),LEFT('Öğr.Gör. Ön Değ.'!C49,2)&amp;REPT("*",3)&amp;" "&amp;MID('Öğr.Gör. Ön Değ.'!C49,FIND(" ",'Öğr.Gör. Ön Değ.'!C49)+1,2)&amp;REPT("*",3)))</f>
        <v/>
      </c>
      <c r="D49" s="64" t="str">
        <f>IF('Öğr.Gör. Ön Değ.'!D49="","",IF(ISERR(FIND(" ",'Öğr.Gör. Ön Değ.'!D49))=TRUE,LEFT('Öğr.Gör. Ön Değ.'!D49,2)&amp;REPT("*",3),LEFT('Öğr.Gör. Ön Değ.'!D49,2)&amp;REPT("*",3)&amp;" "&amp;MID('Öğr.Gör. Ön Değ.'!D49,FIND(" ",'Öğr.Gör. Ön Değ.'!D49)+1,2)&amp;REPT("*",3)))</f>
        <v/>
      </c>
      <c r="E49" s="63" t="str">
        <f>IF('Öğr.Gör. Ön Değ.'!E49="","",'Öğr.Gör. Ön Değ.'!E49)</f>
        <v/>
      </c>
      <c r="F49" s="63" t="str">
        <f>IF('Öğr.Gör. Ön Değ.'!F49="","",'Öğr.Gör. Ön Değ.'!F49)</f>
        <v/>
      </c>
      <c r="G49" s="63" t="str">
        <f>IF('Öğr.Gör. Ön Değ.'!G49="","",'Öğr.Gör. Ön Değ.'!G49)</f>
        <v/>
      </c>
      <c r="H49" s="63" t="str">
        <f>IF('Öğr.Gör. Ön Değ.'!H49="","",'Öğr.Gör. Ön Değ.'!H49)</f>
        <v/>
      </c>
      <c r="I49" s="63" t="str">
        <f>IF('Öğr.Gör. Ön Değ.'!I49="","",'Öğr.Gör. Ön Değ.'!I49)</f>
        <v/>
      </c>
      <c r="J49" s="63" t="str">
        <f>IF('Öğr.Gör. Ön Değ.'!J49="","",'Öğr.Gör. Ön Değ.'!J49)</f>
        <v/>
      </c>
      <c r="K49" s="63" t="str">
        <f>IF('Öğr.Gör. Ön Değ.'!K49="","",'Öğr.Gör. Ön Değ.'!K49)</f>
        <v/>
      </c>
      <c r="L49" s="63" t="str">
        <f>IF('Öğr.Gör. Ön Değ.'!L49="","",'Öğr.Gör. Ön Değ.'!L49)</f>
        <v/>
      </c>
    </row>
    <row r="50" spans="1:12" x14ac:dyDescent="0.25">
      <c r="A50" s="62" t="str">
        <f>IF('Öğr.Gör. Ön Değ.'!A50="","",'Öğr.Gör. Ön Değ.'!A50)</f>
        <v/>
      </c>
      <c r="B50" s="62" t="str">
        <f>IF('Öğr.Gör. Ön Değ.'!B50="","",LEFT('Öğr.Gör. Ön Değ.'!B50,3)&amp;REPT("*",4)&amp;RIGHT('Öğr.Gör. Ön Değ.'!B50,2))</f>
        <v/>
      </c>
      <c r="C50" s="64" t="str">
        <f>IF('Öğr.Gör. Ön Değ.'!C50="","",IF(ISERR(FIND(" ",'Öğr.Gör. Ön Değ.'!C50))=TRUE,LEFT('Öğr.Gör. Ön Değ.'!C50,2)&amp;REPT("*",3),LEFT('Öğr.Gör. Ön Değ.'!C50,2)&amp;REPT("*",3)&amp;" "&amp;MID('Öğr.Gör. Ön Değ.'!C50,FIND(" ",'Öğr.Gör. Ön Değ.'!C50)+1,2)&amp;REPT("*",3)))</f>
        <v/>
      </c>
      <c r="D50" s="64" t="str">
        <f>IF('Öğr.Gör. Ön Değ.'!D50="","",IF(ISERR(FIND(" ",'Öğr.Gör. Ön Değ.'!D50))=TRUE,LEFT('Öğr.Gör. Ön Değ.'!D50,2)&amp;REPT("*",3),LEFT('Öğr.Gör. Ön Değ.'!D50,2)&amp;REPT("*",3)&amp;" "&amp;MID('Öğr.Gör. Ön Değ.'!D50,FIND(" ",'Öğr.Gör. Ön Değ.'!D50)+1,2)&amp;REPT("*",3)))</f>
        <v/>
      </c>
      <c r="E50" s="63" t="str">
        <f>IF('Öğr.Gör. Ön Değ.'!E50="","",'Öğr.Gör. Ön Değ.'!E50)</f>
        <v/>
      </c>
      <c r="F50" s="63" t="str">
        <f>IF('Öğr.Gör. Ön Değ.'!F50="","",'Öğr.Gör. Ön Değ.'!F50)</f>
        <v/>
      </c>
      <c r="G50" s="63" t="str">
        <f>IF('Öğr.Gör. Ön Değ.'!G50="","",'Öğr.Gör. Ön Değ.'!G50)</f>
        <v/>
      </c>
      <c r="H50" s="63" t="str">
        <f>IF('Öğr.Gör. Ön Değ.'!H50="","",'Öğr.Gör. Ön Değ.'!H50)</f>
        <v/>
      </c>
      <c r="I50" s="63" t="str">
        <f>IF('Öğr.Gör. Ön Değ.'!I50="","",'Öğr.Gör. Ön Değ.'!I50)</f>
        <v/>
      </c>
      <c r="J50" s="63" t="str">
        <f>IF('Öğr.Gör. Ön Değ.'!J50="","",'Öğr.Gör. Ön Değ.'!J50)</f>
        <v/>
      </c>
      <c r="K50" s="63" t="str">
        <f>IF('Öğr.Gör. Ön Değ.'!K50="","",'Öğr.Gör. Ön Değ.'!K50)</f>
        <v/>
      </c>
      <c r="L50" s="63" t="str">
        <f>IF('Öğr.Gör. Ön Değ.'!L50="","",'Öğr.Gör. Ön Değ.'!L50)</f>
        <v/>
      </c>
    </row>
    <row r="51" spans="1:12" x14ac:dyDescent="0.25">
      <c r="A51" s="62" t="str">
        <f>IF('Öğr.Gör. Ön Değ.'!A51="","",'Öğr.Gör. Ön Değ.'!A51)</f>
        <v/>
      </c>
      <c r="B51" s="62" t="str">
        <f>IF('Öğr.Gör. Ön Değ.'!B51="","",LEFT('Öğr.Gör. Ön Değ.'!B51,3)&amp;REPT("*",4)&amp;RIGHT('Öğr.Gör. Ön Değ.'!B51,2))</f>
        <v/>
      </c>
      <c r="C51" s="64" t="str">
        <f>IF('Öğr.Gör. Ön Değ.'!C51="","",IF(ISERR(FIND(" ",'Öğr.Gör. Ön Değ.'!C51))=TRUE,LEFT('Öğr.Gör. Ön Değ.'!C51,2)&amp;REPT("*",3),LEFT('Öğr.Gör. Ön Değ.'!C51,2)&amp;REPT("*",3)&amp;" "&amp;MID('Öğr.Gör. Ön Değ.'!C51,FIND(" ",'Öğr.Gör. Ön Değ.'!C51)+1,2)&amp;REPT("*",3)))</f>
        <v/>
      </c>
      <c r="D51" s="64" t="str">
        <f>IF('Öğr.Gör. Ön Değ.'!D51="","",IF(ISERR(FIND(" ",'Öğr.Gör. Ön Değ.'!D51))=TRUE,LEFT('Öğr.Gör. Ön Değ.'!D51,2)&amp;REPT("*",3),LEFT('Öğr.Gör. Ön Değ.'!D51,2)&amp;REPT("*",3)&amp;" "&amp;MID('Öğr.Gör. Ön Değ.'!D51,FIND(" ",'Öğr.Gör. Ön Değ.'!D51)+1,2)&amp;REPT("*",3)))</f>
        <v/>
      </c>
      <c r="E51" s="63" t="str">
        <f>IF('Öğr.Gör. Ön Değ.'!E51="","",'Öğr.Gör. Ön Değ.'!E51)</f>
        <v/>
      </c>
      <c r="F51" s="63" t="str">
        <f>IF('Öğr.Gör. Ön Değ.'!F51="","",'Öğr.Gör. Ön Değ.'!F51)</f>
        <v/>
      </c>
      <c r="G51" s="63" t="str">
        <f>IF('Öğr.Gör. Ön Değ.'!G51="","",'Öğr.Gör. Ön Değ.'!G51)</f>
        <v/>
      </c>
      <c r="H51" s="63" t="str">
        <f>IF('Öğr.Gör. Ön Değ.'!H51="","",'Öğr.Gör. Ön Değ.'!H51)</f>
        <v/>
      </c>
      <c r="I51" s="63" t="str">
        <f>IF('Öğr.Gör. Ön Değ.'!I51="","",'Öğr.Gör. Ön Değ.'!I51)</f>
        <v/>
      </c>
      <c r="J51" s="63" t="str">
        <f>IF('Öğr.Gör. Ön Değ.'!J51="","",'Öğr.Gör. Ön Değ.'!J51)</f>
        <v/>
      </c>
      <c r="K51" s="63" t="str">
        <f>IF('Öğr.Gör. Ön Değ.'!K51="","",'Öğr.Gör. Ön Değ.'!K51)</f>
        <v/>
      </c>
      <c r="L51" s="63" t="str">
        <f>IF('Öğr.Gör. Ön Değ.'!L51="","",'Öğr.Gör. Ön Değ.'!L51)</f>
        <v/>
      </c>
    </row>
    <row r="52" spans="1:12" x14ac:dyDescent="0.25">
      <c r="A52" s="62" t="str">
        <f>IF('Öğr.Gör. Ön Değ.'!A52="","",'Öğr.Gör. Ön Değ.'!A52)</f>
        <v/>
      </c>
      <c r="B52" s="62" t="str">
        <f>IF('Öğr.Gör. Ön Değ.'!B52="","",LEFT('Öğr.Gör. Ön Değ.'!B52,3)&amp;REPT("*",4)&amp;RIGHT('Öğr.Gör. Ön Değ.'!B52,2))</f>
        <v/>
      </c>
      <c r="C52" s="64" t="str">
        <f>IF('Öğr.Gör. Ön Değ.'!C52="","",IF(ISERR(FIND(" ",'Öğr.Gör. Ön Değ.'!C52))=TRUE,LEFT('Öğr.Gör. Ön Değ.'!C52,2)&amp;REPT("*",3),LEFT('Öğr.Gör. Ön Değ.'!C52,2)&amp;REPT("*",3)&amp;" "&amp;MID('Öğr.Gör. Ön Değ.'!C52,FIND(" ",'Öğr.Gör. Ön Değ.'!C52)+1,2)&amp;REPT("*",3)))</f>
        <v/>
      </c>
      <c r="D52" s="64" t="str">
        <f>IF('Öğr.Gör. Ön Değ.'!D52="","",IF(ISERR(FIND(" ",'Öğr.Gör. Ön Değ.'!D52))=TRUE,LEFT('Öğr.Gör. Ön Değ.'!D52,2)&amp;REPT("*",3),LEFT('Öğr.Gör. Ön Değ.'!D52,2)&amp;REPT("*",3)&amp;" "&amp;MID('Öğr.Gör. Ön Değ.'!D52,FIND(" ",'Öğr.Gör. Ön Değ.'!D52)+1,2)&amp;REPT("*",3)))</f>
        <v/>
      </c>
      <c r="E52" s="63" t="str">
        <f>IF('Öğr.Gör. Ön Değ.'!E52="","",'Öğr.Gör. Ön Değ.'!E52)</f>
        <v/>
      </c>
      <c r="F52" s="63" t="str">
        <f>IF('Öğr.Gör. Ön Değ.'!F52="","",'Öğr.Gör. Ön Değ.'!F52)</f>
        <v/>
      </c>
      <c r="G52" s="63" t="str">
        <f>IF('Öğr.Gör. Ön Değ.'!G52="","",'Öğr.Gör. Ön Değ.'!G52)</f>
        <v/>
      </c>
      <c r="H52" s="63" t="str">
        <f>IF('Öğr.Gör. Ön Değ.'!H52="","",'Öğr.Gör. Ön Değ.'!H52)</f>
        <v/>
      </c>
      <c r="I52" s="63" t="str">
        <f>IF('Öğr.Gör. Ön Değ.'!I52="","",'Öğr.Gör. Ön Değ.'!I52)</f>
        <v/>
      </c>
      <c r="J52" s="63" t="str">
        <f>IF('Öğr.Gör. Ön Değ.'!J52="","",'Öğr.Gör. Ön Değ.'!J52)</f>
        <v/>
      </c>
      <c r="K52" s="63" t="str">
        <f>IF('Öğr.Gör. Ön Değ.'!K52="","",'Öğr.Gör. Ön Değ.'!K52)</f>
        <v/>
      </c>
      <c r="L52" s="63" t="str">
        <f>IF('Öğr.Gör. Ön Değ.'!L52="","",'Öğr.Gör. Ön Değ.'!L52)</f>
        <v/>
      </c>
    </row>
    <row r="53" spans="1:12" x14ac:dyDescent="0.25">
      <c r="A53" s="62" t="str">
        <f>IF('Öğr.Gör. Ön Değ.'!A53="","",'Öğr.Gör. Ön Değ.'!A53)</f>
        <v/>
      </c>
      <c r="B53" s="62" t="str">
        <f>IF('Öğr.Gör. Ön Değ.'!B53="","",LEFT('Öğr.Gör. Ön Değ.'!B53,3)&amp;REPT("*",4)&amp;RIGHT('Öğr.Gör. Ön Değ.'!B53,2))</f>
        <v/>
      </c>
      <c r="C53" s="64" t="str">
        <f>IF('Öğr.Gör. Ön Değ.'!C53="","",IF(ISERR(FIND(" ",'Öğr.Gör. Ön Değ.'!C53))=TRUE,LEFT('Öğr.Gör. Ön Değ.'!C53,2)&amp;REPT("*",3),LEFT('Öğr.Gör. Ön Değ.'!C53,2)&amp;REPT("*",3)&amp;" "&amp;MID('Öğr.Gör. Ön Değ.'!C53,FIND(" ",'Öğr.Gör. Ön Değ.'!C53)+1,2)&amp;REPT("*",3)))</f>
        <v/>
      </c>
      <c r="D53" s="64" t="str">
        <f>IF('Öğr.Gör. Ön Değ.'!D53="","",IF(ISERR(FIND(" ",'Öğr.Gör. Ön Değ.'!D53))=TRUE,LEFT('Öğr.Gör. Ön Değ.'!D53,2)&amp;REPT("*",3),LEFT('Öğr.Gör. Ön Değ.'!D53,2)&amp;REPT("*",3)&amp;" "&amp;MID('Öğr.Gör. Ön Değ.'!D53,FIND(" ",'Öğr.Gör. Ön Değ.'!D53)+1,2)&amp;REPT("*",3)))</f>
        <v/>
      </c>
      <c r="E53" s="63" t="str">
        <f>IF('Öğr.Gör. Ön Değ.'!E53="","",'Öğr.Gör. Ön Değ.'!E53)</f>
        <v/>
      </c>
      <c r="F53" s="63" t="str">
        <f>IF('Öğr.Gör. Ön Değ.'!F53="","",'Öğr.Gör. Ön Değ.'!F53)</f>
        <v/>
      </c>
      <c r="G53" s="63" t="str">
        <f>IF('Öğr.Gör. Ön Değ.'!G53="","",'Öğr.Gör. Ön Değ.'!G53)</f>
        <v/>
      </c>
      <c r="H53" s="63" t="str">
        <f>IF('Öğr.Gör. Ön Değ.'!H53="","",'Öğr.Gör. Ön Değ.'!H53)</f>
        <v/>
      </c>
      <c r="I53" s="63" t="str">
        <f>IF('Öğr.Gör. Ön Değ.'!I53="","",'Öğr.Gör. Ön Değ.'!I53)</f>
        <v/>
      </c>
      <c r="J53" s="63" t="str">
        <f>IF('Öğr.Gör. Ön Değ.'!J53="","",'Öğr.Gör. Ön Değ.'!J53)</f>
        <v/>
      </c>
      <c r="K53" s="63" t="str">
        <f>IF('Öğr.Gör. Ön Değ.'!K53="","",'Öğr.Gör. Ön Değ.'!K53)</f>
        <v/>
      </c>
      <c r="L53" s="63" t="str">
        <f>IF('Öğr.Gör. Ön Değ.'!L53="","",'Öğr.Gör. Ön Değ.'!L53)</f>
        <v/>
      </c>
    </row>
    <row r="54" spans="1:12" x14ac:dyDescent="0.25">
      <c r="A54" s="62" t="str">
        <f>IF('Öğr.Gör. Ön Değ.'!A54="","",'Öğr.Gör. Ön Değ.'!A54)</f>
        <v/>
      </c>
      <c r="B54" s="62" t="str">
        <f>IF('Öğr.Gör. Ön Değ.'!B54="","",LEFT('Öğr.Gör. Ön Değ.'!B54,3)&amp;REPT("*",4)&amp;RIGHT('Öğr.Gör. Ön Değ.'!B54,2))</f>
        <v/>
      </c>
      <c r="C54" s="64" t="str">
        <f>IF('Öğr.Gör. Ön Değ.'!C54="","",IF(ISERR(FIND(" ",'Öğr.Gör. Ön Değ.'!C54))=TRUE,LEFT('Öğr.Gör. Ön Değ.'!C54,2)&amp;REPT("*",3),LEFT('Öğr.Gör. Ön Değ.'!C54,2)&amp;REPT("*",3)&amp;" "&amp;MID('Öğr.Gör. Ön Değ.'!C54,FIND(" ",'Öğr.Gör. Ön Değ.'!C54)+1,2)&amp;REPT("*",3)))</f>
        <v/>
      </c>
      <c r="D54" s="64" t="str">
        <f>IF('Öğr.Gör. Ön Değ.'!D54="","",IF(ISERR(FIND(" ",'Öğr.Gör. Ön Değ.'!D54))=TRUE,LEFT('Öğr.Gör. Ön Değ.'!D54,2)&amp;REPT("*",3),LEFT('Öğr.Gör. Ön Değ.'!D54,2)&amp;REPT("*",3)&amp;" "&amp;MID('Öğr.Gör. Ön Değ.'!D54,FIND(" ",'Öğr.Gör. Ön Değ.'!D54)+1,2)&amp;REPT("*",3)))</f>
        <v/>
      </c>
      <c r="E54" s="63" t="str">
        <f>IF('Öğr.Gör. Ön Değ.'!E54="","",'Öğr.Gör. Ön Değ.'!E54)</f>
        <v/>
      </c>
      <c r="F54" s="63" t="str">
        <f>IF('Öğr.Gör. Ön Değ.'!F54="","",'Öğr.Gör. Ön Değ.'!F54)</f>
        <v/>
      </c>
      <c r="G54" s="63" t="str">
        <f>IF('Öğr.Gör. Ön Değ.'!G54="","",'Öğr.Gör. Ön Değ.'!G54)</f>
        <v/>
      </c>
      <c r="H54" s="63" t="str">
        <f>IF('Öğr.Gör. Ön Değ.'!H54="","",'Öğr.Gör. Ön Değ.'!H54)</f>
        <v/>
      </c>
      <c r="I54" s="63" t="str">
        <f>IF('Öğr.Gör. Ön Değ.'!I54="","",'Öğr.Gör. Ön Değ.'!I54)</f>
        <v/>
      </c>
      <c r="J54" s="63" t="str">
        <f>IF('Öğr.Gör. Ön Değ.'!J54="","",'Öğr.Gör. Ön Değ.'!J54)</f>
        <v/>
      </c>
      <c r="K54" s="63" t="str">
        <f>IF('Öğr.Gör. Ön Değ.'!K54="","",'Öğr.Gör. Ön Değ.'!K54)</f>
        <v/>
      </c>
      <c r="L54" s="63" t="str">
        <f>IF('Öğr.Gör. Ön Değ.'!L54="","",'Öğr.Gör. Ön Değ.'!L54)</f>
        <v/>
      </c>
    </row>
    <row r="55" spans="1:12" x14ac:dyDescent="0.25">
      <c r="A55" s="62" t="str">
        <f>IF('Öğr.Gör. Ön Değ.'!A55="","",'Öğr.Gör. Ön Değ.'!A55)</f>
        <v/>
      </c>
      <c r="B55" s="62" t="str">
        <f>IF('Öğr.Gör. Ön Değ.'!B55="","",LEFT('Öğr.Gör. Ön Değ.'!B55,3)&amp;REPT("*",4)&amp;RIGHT('Öğr.Gör. Ön Değ.'!B55,2))</f>
        <v/>
      </c>
      <c r="C55" s="64" t="str">
        <f>IF('Öğr.Gör. Ön Değ.'!C55="","",IF(ISERR(FIND(" ",'Öğr.Gör. Ön Değ.'!C55))=TRUE,LEFT('Öğr.Gör. Ön Değ.'!C55,2)&amp;REPT("*",3),LEFT('Öğr.Gör. Ön Değ.'!C55,2)&amp;REPT("*",3)&amp;" "&amp;MID('Öğr.Gör. Ön Değ.'!C55,FIND(" ",'Öğr.Gör. Ön Değ.'!C55)+1,2)&amp;REPT("*",3)))</f>
        <v/>
      </c>
      <c r="D55" s="64" t="str">
        <f>IF('Öğr.Gör. Ön Değ.'!D55="","",IF(ISERR(FIND(" ",'Öğr.Gör. Ön Değ.'!D55))=TRUE,LEFT('Öğr.Gör. Ön Değ.'!D55,2)&amp;REPT("*",3),LEFT('Öğr.Gör. Ön Değ.'!D55,2)&amp;REPT("*",3)&amp;" "&amp;MID('Öğr.Gör. Ön Değ.'!D55,FIND(" ",'Öğr.Gör. Ön Değ.'!D55)+1,2)&amp;REPT("*",3)))</f>
        <v/>
      </c>
      <c r="E55" s="63" t="str">
        <f>IF('Öğr.Gör. Ön Değ.'!E55="","",'Öğr.Gör. Ön Değ.'!E55)</f>
        <v/>
      </c>
      <c r="F55" s="63" t="str">
        <f>IF('Öğr.Gör. Ön Değ.'!F55="","",'Öğr.Gör. Ön Değ.'!F55)</f>
        <v/>
      </c>
      <c r="G55" s="63" t="str">
        <f>IF('Öğr.Gör. Ön Değ.'!G55="","",'Öğr.Gör. Ön Değ.'!G55)</f>
        <v/>
      </c>
      <c r="H55" s="63" t="str">
        <f>IF('Öğr.Gör. Ön Değ.'!H55="","",'Öğr.Gör. Ön Değ.'!H55)</f>
        <v/>
      </c>
      <c r="I55" s="63" t="str">
        <f>IF('Öğr.Gör. Ön Değ.'!I55="","",'Öğr.Gör. Ön Değ.'!I55)</f>
        <v/>
      </c>
      <c r="J55" s="63" t="str">
        <f>IF('Öğr.Gör. Ön Değ.'!J55="","",'Öğr.Gör. Ön Değ.'!J55)</f>
        <v/>
      </c>
      <c r="K55" s="63" t="str">
        <f>IF('Öğr.Gör. Ön Değ.'!K55="","",'Öğr.Gör. Ön Değ.'!K55)</f>
        <v/>
      </c>
      <c r="L55" s="63" t="str">
        <f>IF('Öğr.Gör. Ön Değ.'!L55="","",'Öğr.Gör. Ön Değ.'!L55)</f>
        <v/>
      </c>
    </row>
    <row r="56" spans="1:12" x14ac:dyDescent="0.25">
      <c r="A56" s="62" t="str">
        <f>IF('Öğr.Gör. Ön Değ.'!A56="","",'Öğr.Gör. Ön Değ.'!A56)</f>
        <v/>
      </c>
      <c r="B56" s="62" t="str">
        <f>IF('Öğr.Gör. Ön Değ.'!B56="","",LEFT('Öğr.Gör. Ön Değ.'!B56,3)&amp;REPT("*",4)&amp;RIGHT('Öğr.Gör. Ön Değ.'!B56,2))</f>
        <v/>
      </c>
      <c r="C56" s="64" t="str">
        <f>IF('Öğr.Gör. Ön Değ.'!C56="","",IF(ISERR(FIND(" ",'Öğr.Gör. Ön Değ.'!C56))=TRUE,LEFT('Öğr.Gör. Ön Değ.'!C56,2)&amp;REPT("*",3),LEFT('Öğr.Gör. Ön Değ.'!C56,2)&amp;REPT("*",3)&amp;" "&amp;MID('Öğr.Gör. Ön Değ.'!C56,FIND(" ",'Öğr.Gör. Ön Değ.'!C56)+1,2)&amp;REPT("*",3)))</f>
        <v/>
      </c>
      <c r="D56" s="64" t="str">
        <f>IF('Öğr.Gör. Ön Değ.'!D56="","",IF(ISERR(FIND(" ",'Öğr.Gör. Ön Değ.'!D56))=TRUE,LEFT('Öğr.Gör. Ön Değ.'!D56,2)&amp;REPT("*",3),LEFT('Öğr.Gör. Ön Değ.'!D56,2)&amp;REPT("*",3)&amp;" "&amp;MID('Öğr.Gör. Ön Değ.'!D56,FIND(" ",'Öğr.Gör. Ön Değ.'!D56)+1,2)&amp;REPT("*",3)))</f>
        <v/>
      </c>
      <c r="E56" s="63" t="str">
        <f>IF('Öğr.Gör. Ön Değ.'!E56="","",'Öğr.Gör. Ön Değ.'!E56)</f>
        <v/>
      </c>
      <c r="F56" s="63" t="str">
        <f>IF('Öğr.Gör. Ön Değ.'!F56="","",'Öğr.Gör. Ön Değ.'!F56)</f>
        <v/>
      </c>
      <c r="G56" s="63" t="str">
        <f>IF('Öğr.Gör. Ön Değ.'!G56="","",'Öğr.Gör. Ön Değ.'!G56)</f>
        <v/>
      </c>
      <c r="H56" s="63" t="str">
        <f>IF('Öğr.Gör. Ön Değ.'!H56="","",'Öğr.Gör. Ön Değ.'!H56)</f>
        <v/>
      </c>
      <c r="I56" s="63" t="str">
        <f>IF('Öğr.Gör. Ön Değ.'!I56="","",'Öğr.Gör. Ön Değ.'!I56)</f>
        <v/>
      </c>
      <c r="J56" s="63" t="str">
        <f>IF('Öğr.Gör. Ön Değ.'!J56="","",'Öğr.Gör. Ön Değ.'!J56)</f>
        <v/>
      </c>
      <c r="K56" s="63" t="str">
        <f>IF('Öğr.Gör. Ön Değ.'!K56="","",'Öğr.Gör. Ön Değ.'!K56)</f>
        <v/>
      </c>
      <c r="L56" s="63" t="str">
        <f>IF('Öğr.Gör. Ön Değ.'!L56="","",'Öğr.Gör. Ön Değ.'!L56)</f>
        <v/>
      </c>
    </row>
    <row r="57" spans="1:12" x14ac:dyDescent="0.25">
      <c r="A57" s="62" t="str">
        <f>IF('Öğr.Gör. Ön Değ.'!A57="","",'Öğr.Gör. Ön Değ.'!A57)</f>
        <v/>
      </c>
      <c r="B57" s="62" t="str">
        <f>IF('Öğr.Gör. Ön Değ.'!B57="","",LEFT('Öğr.Gör. Ön Değ.'!B57,3)&amp;REPT("*",4)&amp;RIGHT('Öğr.Gör. Ön Değ.'!B57,2))</f>
        <v/>
      </c>
      <c r="C57" s="64" t="str">
        <f>IF('Öğr.Gör. Ön Değ.'!C57="","",IF(ISERR(FIND(" ",'Öğr.Gör. Ön Değ.'!C57))=TRUE,LEFT('Öğr.Gör. Ön Değ.'!C57,2)&amp;REPT("*",3),LEFT('Öğr.Gör. Ön Değ.'!C57,2)&amp;REPT("*",3)&amp;" "&amp;MID('Öğr.Gör. Ön Değ.'!C57,FIND(" ",'Öğr.Gör. Ön Değ.'!C57)+1,2)&amp;REPT("*",3)))</f>
        <v/>
      </c>
      <c r="D57" s="64" t="str">
        <f>IF('Öğr.Gör. Ön Değ.'!D57="","",IF(ISERR(FIND(" ",'Öğr.Gör. Ön Değ.'!D57))=TRUE,LEFT('Öğr.Gör. Ön Değ.'!D57,2)&amp;REPT("*",3),LEFT('Öğr.Gör. Ön Değ.'!D57,2)&amp;REPT("*",3)&amp;" "&amp;MID('Öğr.Gör. Ön Değ.'!D57,FIND(" ",'Öğr.Gör. Ön Değ.'!D57)+1,2)&amp;REPT("*",3)))</f>
        <v/>
      </c>
      <c r="E57" s="63" t="str">
        <f>IF('Öğr.Gör. Ön Değ.'!E57="","",'Öğr.Gör. Ön Değ.'!E57)</f>
        <v/>
      </c>
      <c r="F57" s="63" t="str">
        <f>IF('Öğr.Gör. Ön Değ.'!F57="","",'Öğr.Gör. Ön Değ.'!F57)</f>
        <v/>
      </c>
      <c r="G57" s="63" t="str">
        <f>IF('Öğr.Gör. Ön Değ.'!G57="","",'Öğr.Gör. Ön Değ.'!G57)</f>
        <v/>
      </c>
      <c r="H57" s="63" t="str">
        <f>IF('Öğr.Gör. Ön Değ.'!H57="","",'Öğr.Gör. Ön Değ.'!H57)</f>
        <v/>
      </c>
      <c r="I57" s="63" t="str">
        <f>IF('Öğr.Gör. Ön Değ.'!I57="","",'Öğr.Gör. Ön Değ.'!I57)</f>
        <v/>
      </c>
      <c r="J57" s="63" t="str">
        <f>IF('Öğr.Gör. Ön Değ.'!J57="","",'Öğr.Gör. Ön Değ.'!J57)</f>
        <v/>
      </c>
      <c r="K57" s="63" t="str">
        <f>IF('Öğr.Gör. Ön Değ.'!K57="","",'Öğr.Gör. Ön Değ.'!K57)</f>
        <v/>
      </c>
      <c r="L57" s="63" t="str">
        <f>IF('Öğr.Gör. Ön Değ.'!L57="","",'Öğr.Gör. Ön Değ.'!L57)</f>
        <v/>
      </c>
    </row>
    <row r="58" spans="1:12" x14ac:dyDescent="0.25">
      <c r="A58" s="62" t="str">
        <f>IF('Öğr.Gör. Ön Değ.'!A58="","",'Öğr.Gör. Ön Değ.'!A58)</f>
        <v/>
      </c>
      <c r="B58" s="62" t="str">
        <f>IF('Öğr.Gör. Ön Değ.'!B58="","",LEFT('Öğr.Gör. Ön Değ.'!B58,3)&amp;REPT("*",4)&amp;RIGHT('Öğr.Gör. Ön Değ.'!B58,2))</f>
        <v/>
      </c>
      <c r="C58" s="64" t="str">
        <f>IF('Öğr.Gör. Ön Değ.'!C58="","",IF(ISERR(FIND(" ",'Öğr.Gör. Ön Değ.'!C58))=TRUE,LEFT('Öğr.Gör. Ön Değ.'!C58,2)&amp;REPT("*",3),LEFT('Öğr.Gör. Ön Değ.'!C58,2)&amp;REPT("*",3)&amp;" "&amp;MID('Öğr.Gör. Ön Değ.'!C58,FIND(" ",'Öğr.Gör. Ön Değ.'!C58)+1,2)&amp;REPT("*",3)))</f>
        <v/>
      </c>
      <c r="D58" s="64" t="str">
        <f>IF('Öğr.Gör. Ön Değ.'!D58="","",IF(ISERR(FIND(" ",'Öğr.Gör. Ön Değ.'!D58))=TRUE,LEFT('Öğr.Gör. Ön Değ.'!D58,2)&amp;REPT("*",3),LEFT('Öğr.Gör. Ön Değ.'!D58,2)&amp;REPT("*",3)&amp;" "&amp;MID('Öğr.Gör. Ön Değ.'!D58,FIND(" ",'Öğr.Gör. Ön Değ.'!D58)+1,2)&amp;REPT("*",3)))</f>
        <v/>
      </c>
      <c r="E58" s="63" t="str">
        <f>IF('Öğr.Gör. Ön Değ.'!E58="","",'Öğr.Gör. Ön Değ.'!E58)</f>
        <v/>
      </c>
      <c r="F58" s="63" t="str">
        <f>IF('Öğr.Gör. Ön Değ.'!F58="","",'Öğr.Gör. Ön Değ.'!F58)</f>
        <v/>
      </c>
      <c r="G58" s="63" t="str">
        <f>IF('Öğr.Gör. Ön Değ.'!G58="","",'Öğr.Gör. Ön Değ.'!G58)</f>
        <v/>
      </c>
      <c r="H58" s="63" t="str">
        <f>IF('Öğr.Gör. Ön Değ.'!H58="","",'Öğr.Gör. Ön Değ.'!H58)</f>
        <v/>
      </c>
      <c r="I58" s="63" t="str">
        <f>IF('Öğr.Gör. Ön Değ.'!I58="","",'Öğr.Gör. Ön Değ.'!I58)</f>
        <v/>
      </c>
      <c r="J58" s="63" t="str">
        <f>IF('Öğr.Gör. Ön Değ.'!J58="","",'Öğr.Gör. Ön Değ.'!J58)</f>
        <v/>
      </c>
      <c r="K58" s="63" t="str">
        <f>IF('Öğr.Gör. Ön Değ.'!K58="","",'Öğr.Gör. Ön Değ.'!K58)</f>
        <v/>
      </c>
      <c r="L58" s="63" t="str">
        <f>IF('Öğr.Gör. Ön Değ.'!L58="","",'Öğr.Gör. Ön Değ.'!L58)</f>
        <v/>
      </c>
    </row>
    <row r="59" spans="1:12" x14ac:dyDescent="0.25">
      <c r="A59" s="62" t="str">
        <f>IF('Öğr.Gör. Ön Değ.'!A59="","",'Öğr.Gör. Ön Değ.'!A59)</f>
        <v/>
      </c>
      <c r="B59" s="62" t="str">
        <f>IF('Öğr.Gör. Ön Değ.'!B59="","",LEFT('Öğr.Gör. Ön Değ.'!B59,3)&amp;REPT("*",4)&amp;RIGHT('Öğr.Gör. Ön Değ.'!B59,2))</f>
        <v/>
      </c>
      <c r="C59" s="64" t="str">
        <f>IF('Öğr.Gör. Ön Değ.'!C59="","",IF(ISERR(FIND(" ",'Öğr.Gör. Ön Değ.'!C59))=TRUE,LEFT('Öğr.Gör. Ön Değ.'!C59,2)&amp;REPT("*",3),LEFT('Öğr.Gör. Ön Değ.'!C59,2)&amp;REPT("*",3)&amp;" "&amp;MID('Öğr.Gör. Ön Değ.'!C59,FIND(" ",'Öğr.Gör. Ön Değ.'!C59)+1,2)&amp;REPT("*",3)))</f>
        <v/>
      </c>
      <c r="D59" s="64" t="str">
        <f>IF('Öğr.Gör. Ön Değ.'!D59="","",IF(ISERR(FIND(" ",'Öğr.Gör. Ön Değ.'!D59))=TRUE,LEFT('Öğr.Gör. Ön Değ.'!D59,2)&amp;REPT("*",3),LEFT('Öğr.Gör. Ön Değ.'!D59,2)&amp;REPT("*",3)&amp;" "&amp;MID('Öğr.Gör. Ön Değ.'!D59,FIND(" ",'Öğr.Gör. Ön Değ.'!D59)+1,2)&amp;REPT("*",3)))</f>
        <v/>
      </c>
      <c r="E59" s="63" t="str">
        <f>IF('Öğr.Gör. Ön Değ.'!E59="","",'Öğr.Gör. Ön Değ.'!E59)</f>
        <v/>
      </c>
      <c r="F59" s="63" t="str">
        <f>IF('Öğr.Gör. Ön Değ.'!F59="","",'Öğr.Gör. Ön Değ.'!F59)</f>
        <v/>
      </c>
      <c r="G59" s="63" t="str">
        <f>IF('Öğr.Gör. Ön Değ.'!G59="","",'Öğr.Gör. Ön Değ.'!G59)</f>
        <v/>
      </c>
      <c r="H59" s="63" t="str">
        <f>IF('Öğr.Gör. Ön Değ.'!H59="","",'Öğr.Gör. Ön Değ.'!H59)</f>
        <v/>
      </c>
      <c r="I59" s="63" t="str">
        <f>IF('Öğr.Gör. Ön Değ.'!I59="","",'Öğr.Gör. Ön Değ.'!I59)</f>
        <v/>
      </c>
      <c r="J59" s="63" t="str">
        <f>IF('Öğr.Gör. Ön Değ.'!J59="","",'Öğr.Gör. Ön Değ.'!J59)</f>
        <v/>
      </c>
      <c r="K59" s="63" t="str">
        <f>IF('Öğr.Gör. Ön Değ.'!K59="","",'Öğr.Gör. Ön Değ.'!K59)</f>
        <v/>
      </c>
      <c r="L59" s="63" t="str">
        <f>IF('Öğr.Gör. Ön Değ.'!L59="","",'Öğr.Gör. Ön Değ.'!L59)</f>
        <v/>
      </c>
    </row>
    <row r="60" spans="1:12" x14ac:dyDescent="0.25">
      <c r="A60" s="62" t="str">
        <f>IF('Öğr.Gör. Ön Değ.'!A60="","",'Öğr.Gör. Ön Değ.'!A60)</f>
        <v/>
      </c>
      <c r="B60" s="62" t="str">
        <f>IF('Öğr.Gör. Ön Değ.'!B60="","",LEFT('Öğr.Gör. Ön Değ.'!B60,3)&amp;REPT("*",4)&amp;RIGHT('Öğr.Gör. Ön Değ.'!B60,2))</f>
        <v/>
      </c>
      <c r="C60" s="64" t="str">
        <f>IF('Öğr.Gör. Ön Değ.'!C60="","",IF(ISERR(FIND(" ",'Öğr.Gör. Ön Değ.'!C60))=TRUE,LEFT('Öğr.Gör. Ön Değ.'!C60,2)&amp;REPT("*",3),LEFT('Öğr.Gör. Ön Değ.'!C60,2)&amp;REPT("*",3)&amp;" "&amp;MID('Öğr.Gör. Ön Değ.'!C60,FIND(" ",'Öğr.Gör. Ön Değ.'!C60)+1,2)&amp;REPT("*",3)))</f>
        <v/>
      </c>
      <c r="D60" s="64" t="str">
        <f>IF('Öğr.Gör. Ön Değ.'!D60="","",IF(ISERR(FIND(" ",'Öğr.Gör. Ön Değ.'!D60))=TRUE,LEFT('Öğr.Gör. Ön Değ.'!D60,2)&amp;REPT("*",3),LEFT('Öğr.Gör. Ön Değ.'!D60,2)&amp;REPT("*",3)&amp;" "&amp;MID('Öğr.Gör. Ön Değ.'!D60,FIND(" ",'Öğr.Gör. Ön Değ.'!D60)+1,2)&amp;REPT("*",3)))</f>
        <v/>
      </c>
      <c r="E60" s="63" t="str">
        <f>IF('Öğr.Gör. Ön Değ.'!E60="","",'Öğr.Gör. Ön Değ.'!E60)</f>
        <v/>
      </c>
      <c r="F60" s="63" t="str">
        <f>IF('Öğr.Gör. Ön Değ.'!F60="","",'Öğr.Gör. Ön Değ.'!F60)</f>
        <v/>
      </c>
      <c r="G60" s="63" t="str">
        <f>IF('Öğr.Gör. Ön Değ.'!G60="","",'Öğr.Gör. Ön Değ.'!G60)</f>
        <v/>
      </c>
      <c r="H60" s="63" t="str">
        <f>IF('Öğr.Gör. Ön Değ.'!H60="","",'Öğr.Gör. Ön Değ.'!H60)</f>
        <v/>
      </c>
      <c r="I60" s="63" t="str">
        <f>IF('Öğr.Gör. Ön Değ.'!I60="","",'Öğr.Gör. Ön Değ.'!I60)</f>
        <v/>
      </c>
      <c r="J60" s="63" t="str">
        <f>IF('Öğr.Gör. Ön Değ.'!J60="","",'Öğr.Gör. Ön Değ.'!J60)</f>
        <v/>
      </c>
      <c r="K60" s="63" t="str">
        <f>IF('Öğr.Gör. Ön Değ.'!K60="","",'Öğr.Gör. Ön Değ.'!K60)</f>
        <v/>
      </c>
      <c r="L60" s="63" t="str">
        <f>IF('Öğr.Gör. Ön Değ.'!L60="","",'Öğr.Gör. Ön Değ.'!L60)</f>
        <v/>
      </c>
    </row>
    <row r="61" spans="1:12" x14ac:dyDescent="0.25">
      <c r="A61" s="62" t="str">
        <f>IF('Öğr.Gör. Ön Değ.'!A61="","",'Öğr.Gör. Ön Değ.'!A61)</f>
        <v/>
      </c>
      <c r="B61" s="62" t="str">
        <f>IF('Öğr.Gör. Ön Değ.'!B61="","",LEFT('Öğr.Gör. Ön Değ.'!B61,3)&amp;REPT("*",4)&amp;RIGHT('Öğr.Gör. Ön Değ.'!B61,2))</f>
        <v/>
      </c>
      <c r="C61" s="64" t="str">
        <f>IF('Öğr.Gör. Ön Değ.'!C61="","",IF(ISERR(FIND(" ",'Öğr.Gör. Ön Değ.'!C61))=TRUE,LEFT('Öğr.Gör. Ön Değ.'!C61,2)&amp;REPT("*",3),LEFT('Öğr.Gör. Ön Değ.'!C61,2)&amp;REPT("*",3)&amp;" "&amp;MID('Öğr.Gör. Ön Değ.'!C61,FIND(" ",'Öğr.Gör. Ön Değ.'!C61)+1,2)&amp;REPT("*",3)))</f>
        <v/>
      </c>
      <c r="D61" s="64" t="str">
        <f>IF('Öğr.Gör. Ön Değ.'!D61="","",IF(ISERR(FIND(" ",'Öğr.Gör. Ön Değ.'!D61))=TRUE,LEFT('Öğr.Gör. Ön Değ.'!D61,2)&amp;REPT("*",3),LEFT('Öğr.Gör. Ön Değ.'!D61,2)&amp;REPT("*",3)&amp;" "&amp;MID('Öğr.Gör. Ön Değ.'!D61,FIND(" ",'Öğr.Gör. Ön Değ.'!D61)+1,2)&amp;REPT("*",3)))</f>
        <v/>
      </c>
      <c r="E61" s="63" t="str">
        <f>IF('Öğr.Gör. Ön Değ.'!E61="","",'Öğr.Gör. Ön Değ.'!E61)</f>
        <v/>
      </c>
      <c r="F61" s="63" t="str">
        <f>IF('Öğr.Gör. Ön Değ.'!F61="","",'Öğr.Gör. Ön Değ.'!F61)</f>
        <v/>
      </c>
      <c r="G61" s="63" t="str">
        <f>IF('Öğr.Gör. Ön Değ.'!G61="","",'Öğr.Gör. Ön Değ.'!G61)</f>
        <v/>
      </c>
      <c r="H61" s="63" t="str">
        <f>IF('Öğr.Gör. Ön Değ.'!H61="","",'Öğr.Gör. Ön Değ.'!H61)</f>
        <v/>
      </c>
      <c r="I61" s="63" t="str">
        <f>IF('Öğr.Gör. Ön Değ.'!I61="","",'Öğr.Gör. Ön Değ.'!I61)</f>
        <v/>
      </c>
      <c r="J61" s="63" t="str">
        <f>IF('Öğr.Gör. Ön Değ.'!J61="","",'Öğr.Gör. Ön Değ.'!J61)</f>
        <v/>
      </c>
      <c r="K61" s="63" t="str">
        <f>IF('Öğr.Gör. Ön Değ.'!K61="","",'Öğr.Gör. Ön Değ.'!K61)</f>
        <v/>
      </c>
      <c r="L61" s="63" t="str">
        <f>IF('Öğr.Gör. Ön Değ.'!L61="","",'Öğr.Gör. Ön Değ.'!L61)</f>
        <v/>
      </c>
    </row>
    <row r="62" spans="1:12" x14ac:dyDescent="0.25">
      <c r="A62" s="62" t="str">
        <f>IF('Öğr.Gör. Ön Değ.'!A62="","",'Öğr.Gör. Ön Değ.'!A62)</f>
        <v/>
      </c>
      <c r="B62" s="62" t="str">
        <f>IF('Öğr.Gör. Ön Değ.'!B62="","",LEFT('Öğr.Gör. Ön Değ.'!B62,3)&amp;REPT("*",4)&amp;RIGHT('Öğr.Gör. Ön Değ.'!B62,2))</f>
        <v/>
      </c>
      <c r="C62" s="64" t="str">
        <f>IF('Öğr.Gör. Ön Değ.'!C62="","",IF(ISERR(FIND(" ",'Öğr.Gör. Ön Değ.'!C62))=TRUE,LEFT('Öğr.Gör. Ön Değ.'!C62,2)&amp;REPT("*",3),LEFT('Öğr.Gör. Ön Değ.'!C62,2)&amp;REPT("*",3)&amp;" "&amp;MID('Öğr.Gör. Ön Değ.'!C62,FIND(" ",'Öğr.Gör. Ön Değ.'!C62)+1,2)&amp;REPT("*",3)))</f>
        <v/>
      </c>
      <c r="D62" s="64" t="str">
        <f>IF('Öğr.Gör. Ön Değ.'!D62="","",IF(ISERR(FIND(" ",'Öğr.Gör. Ön Değ.'!D62))=TRUE,LEFT('Öğr.Gör. Ön Değ.'!D62,2)&amp;REPT("*",3),LEFT('Öğr.Gör. Ön Değ.'!D62,2)&amp;REPT("*",3)&amp;" "&amp;MID('Öğr.Gör. Ön Değ.'!D62,FIND(" ",'Öğr.Gör. Ön Değ.'!D62)+1,2)&amp;REPT("*",3)))</f>
        <v/>
      </c>
      <c r="E62" s="63" t="str">
        <f>IF('Öğr.Gör. Ön Değ.'!E62="","",'Öğr.Gör. Ön Değ.'!E62)</f>
        <v/>
      </c>
      <c r="F62" s="63" t="str">
        <f>IF('Öğr.Gör. Ön Değ.'!F62="","",'Öğr.Gör. Ön Değ.'!F62)</f>
        <v/>
      </c>
      <c r="G62" s="63" t="str">
        <f>IF('Öğr.Gör. Ön Değ.'!G62="","",'Öğr.Gör. Ön Değ.'!G62)</f>
        <v/>
      </c>
      <c r="H62" s="63" t="str">
        <f>IF('Öğr.Gör. Ön Değ.'!H62="","",'Öğr.Gör. Ön Değ.'!H62)</f>
        <v/>
      </c>
      <c r="I62" s="63" t="str">
        <f>IF('Öğr.Gör. Ön Değ.'!I62="","",'Öğr.Gör. Ön Değ.'!I62)</f>
        <v/>
      </c>
      <c r="J62" s="63" t="str">
        <f>IF('Öğr.Gör. Ön Değ.'!J62="","",'Öğr.Gör. Ön Değ.'!J62)</f>
        <v/>
      </c>
      <c r="K62" s="63" t="str">
        <f>IF('Öğr.Gör. Ön Değ.'!K62="","",'Öğr.Gör. Ön Değ.'!K62)</f>
        <v/>
      </c>
      <c r="L62" s="63" t="str">
        <f>IF('Öğr.Gör. Ön Değ.'!L62="","",'Öğr.Gör. Ön Değ.'!L62)</f>
        <v/>
      </c>
    </row>
    <row r="63" spans="1:12" x14ac:dyDescent="0.25">
      <c r="A63" s="62" t="str">
        <f>IF('Öğr.Gör. Ön Değ.'!A63="","",'Öğr.Gör. Ön Değ.'!A63)</f>
        <v/>
      </c>
      <c r="B63" s="62" t="str">
        <f>IF('Öğr.Gör. Ön Değ.'!B63="","",LEFT('Öğr.Gör. Ön Değ.'!B63,3)&amp;REPT("*",4)&amp;RIGHT('Öğr.Gör. Ön Değ.'!B63,2))</f>
        <v/>
      </c>
      <c r="C63" s="64" t="str">
        <f>IF('Öğr.Gör. Ön Değ.'!C63="","",IF(ISERR(FIND(" ",'Öğr.Gör. Ön Değ.'!C63))=TRUE,LEFT('Öğr.Gör. Ön Değ.'!C63,2)&amp;REPT("*",3),LEFT('Öğr.Gör. Ön Değ.'!C63,2)&amp;REPT("*",3)&amp;" "&amp;MID('Öğr.Gör. Ön Değ.'!C63,FIND(" ",'Öğr.Gör. Ön Değ.'!C63)+1,2)&amp;REPT("*",3)))</f>
        <v/>
      </c>
      <c r="D63" s="64" t="str">
        <f>IF('Öğr.Gör. Ön Değ.'!D63="","",IF(ISERR(FIND(" ",'Öğr.Gör. Ön Değ.'!D63))=TRUE,LEFT('Öğr.Gör. Ön Değ.'!D63,2)&amp;REPT("*",3),LEFT('Öğr.Gör. Ön Değ.'!D63,2)&amp;REPT("*",3)&amp;" "&amp;MID('Öğr.Gör. Ön Değ.'!D63,FIND(" ",'Öğr.Gör. Ön Değ.'!D63)+1,2)&amp;REPT("*",3)))</f>
        <v/>
      </c>
      <c r="E63" s="63" t="str">
        <f>IF('Öğr.Gör. Ön Değ.'!E63="","",'Öğr.Gör. Ön Değ.'!E63)</f>
        <v/>
      </c>
      <c r="F63" s="63" t="str">
        <f>IF('Öğr.Gör. Ön Değ.'!F63="","",'Öğr.Gör. Ön Değ.'!F63)</f>
        <v/>
      </c>
      <c r="G63" s="63" t="str">
        <f>IF('Öğr.Gör. Ön Değ.'!G63="","",'Öğr.Gör. Ön Değ.'!G63)</f>
        <v/>
      </c>
      <c r="H63" s="63" t="str">
        <f>IF('Öğr.Gör. Ön Değ.'!H63="","",'Öğr.Gör. Ön Değ.'!H63)</f>
        <v/>
      </c>
      <c r="I63" s="63" t="str">
        <f>IF('Öğr.Gör. Ön Değ.'!I63="","",'Öğr.Gör. Ön Değ.'!I63)</f>
        <v/>
      </c>
      <c r="J63" s="63" t="str">
        <f>IF('Öğr.Gör. Ön Değ.'!J63="","",'Öğr.Gör. Ön Değ.'!J63)</f>
        <v/>
      </c>
      <c r="K63" s="63" t="str">
        <f>IF('Öğr.Gör. Ön Değ.'!K63="","",'Öğr.Gör. Ön Değ.'!K63)</f>
        <v/>
      </c>
      <c r="L63" s="63" t="str">
        <f>IF('Öğr.Gör. Ön Değ.'!L63="","",'Öğr.Gör. Ön Değ.'!L63)</f>
        <v/>
      </c>
    </row>
    <row r="64" spans="1:12" x14ac:dyDescent="0.25">
      <c r="A64" s="62" t="str">
        <f>IF('Öğr.Gör. Ön Değ.'!A64="","",'Öğr.Gör. Ön Değ.'!A64)</f>
        <v/>
      </c>
      <c r="B64" s="62" t="str">
        <f>IF('Öğr.Gör. Ön Değ.'!B64="","",LEFT('Öğr.Gör. Ön Değ.'!B64,3)&amp;REPT("*",4)&amp;RIGHT('Öğr.Gör. Ön Değ.'!B64,2))</f>
        <v/>
      </c>
      <c r="C64" s="64" t="str">
        <f>IF('Öğr.Gör. Ön Değ.'!C64="","",IF(ISERR(FIND(" ",'Öğr.Gör. Ön Değ.'!C64))=TRUE,LEFT('Öğr.Gör. Ön Değ.'!C64,2)&amp;REPT("*",3),LEFT('Öğr.Gör. Ön Değ.'!C64,2)&amp;REPT("*",3)&amp;" "&amp;MID('Öğr.Gör. Ön Değ.'!C64,FIND(" ",'Öğr.Gör. Ön Değ.'!C64)+1,2)&amp;REPT("*",3)))</f>
        <v/>
      </c>
      <c r="D64" s="64" t="str">
        <f>IF('Öğr.Gör. Ön Değ.'!D64="","",IF(ISERR(FIND(" ",'Öğr.Gör. Ön Değ.'!D64))=TRUE,LEFT('Öğr.Gör. Ön Değ.'!D64,2)&amp;REPT("*",3),LEFT('Öğr.Gör. Ön Değ.'!D64,2)&amp;REPT("*",3)&amp;" "&amp;MID('Öğr.Gör. Ön Değ.'!D64,FIND(" ",'Öğr.Gör. Ön Değ.'!D64)+1,2)&amp;REPT("*",3)))</f>
        <v/>
      </c>
      <c r="E64" s="63" t="str">
        <f>IF('Öğr.Gör. Ön Değ.'!E64="","",'Öğr.Gör. Ön Değ.'!E64)</f>
        <v/>
      </c>
      <c r="F64" s="63" t="str">
        <f>IF('Öğr.Gör. Ön Değ.'!F64="","",'Öğr.Gör. Ön Değ.'!F64)</f>
        <v/>
      </c>
      <c r="G64" s="63" t="str">
        <f>IF('Öğr.Gör. Ön Değ.'!G64="","",'Öğr.Gör. Ön Değ.'!G64)</f>
        <v/>
      </c>
      <c r="H64" s="63" t="str">
        <f>IF('Öğr.Gör. Ön Değ.'!H64="","",'Öğr.Gör. Ön Değ.'!H64)</f>
        <v/>
      </c>
      <c r="I64" s="63" t="str">
        <f>IF('Öğr.Gör. Ön Değ.'!I64="","",'Öğr.Gör. Ön Değ.'!I64)</f>
        <v/>
      </c>
      <c r="J64" s="63" t="str">
        <f>IF('Öğr.Gör. Ön Değ.'!J64="","",'Öğr.Gör. Ön Değ.'!J64)</f>
        <v/>
      </c>
      <c r="K64" s="63" t="str">
        <f>IF('Öğr.Gör. Ön Değ.'!K64="","",'Öğr.Gör. Ön Değ.'!K64)</f>
        <v/>
      </c>
      <c r="L64" s="63" t="str">
        <f>IF('Öğr.Gör. Ön Değ.'!L64="","",'Öğr.Gör. Ön Değ.'!L64)</f>
        <v/>
      </c>
    </row>
    <row r="65" spans="1:12" x14ac:dyDescent="0.25">
      <c r="A65" s="62" t="str">
        <f>IF('Öğr.Gör. Ön Değ.'!A65="","",'Öğr.Gör. Ön Değ.'!A65)</f>
        <v/>
      </c>
      <c r="B65" s="62" t="str">
        <f>IF('Öğr.Gör. Ön Değ.'!B65="","",LEFT('Öğr.Gör. Ön Değ.'!B65,3)&amp;REPT("*",4)&amp;RIGHT('Öğr.Gör. Ön Değ.'!B65,2))</f>
        <v/>
      </c>
      <c r="C65" s="64" t="str">
        <f>IF('Öğr.Gör. Ön Değ.'!C65="","",IF(ISERR(FIND(" ",'Öğr.Gör. Ön Değ.'!C65))=TRUE,LEFT('Öğr.Gör. Ön Değ.'!C65,2)&amp;REPT("*",3),LEFT('Öğr.Gör. Ön Değ.'!C65,2)&amp;REPT("*",3)&amp;" "&amp;MID('Öğr.Gör. Ön Değ.'!C65,FIND(" ",'Öğr.Gör. Ön Değ.'!C65)+1,2)&amp;REPT("*",3)))</f>
        <v/>
      </c>
      <c r="D65" s="64" t="str">
        <f>IF('Öğr.Gör. Ön Değ.'!D65="","",IF(ISERR(FIND(" ",'Öğr.Gör. Ön Değ.'!D65))=TRUE,LEFT('Öğr.Gör. Ön Değ.'!D65,2)&amp;REPT("*",3),LEFT('Öğr.Gör. Ön Değ.'!D65,2)&amp;REPT("*",3)&amp;" "&amp;MID('Öğr.Gör. Ön Değ.'!D65,FIND(" ",'Öğr.Gör. Ön Değ.'!D65)+1,2)&amp;REPT("*",3)))</f>
        <v/>
      </c>
      <c r="E65" s="63" t="str">
        <f>IF('Öğr.Gör. Ön Değ.'!E65="","",'Öğr.Gör. Ön Değ.'!E65)</f>
        <v/>
      </c>
      <c r="F65" s="63" t="str">
        <f>IF('Öğr.Gör. Ön Değ.'!F65="","",'Öğr.Gör. Ön Değ.'!F65)</f>
        <v/>
      </c>
      <c r="G65" s="63" t="str">
        <f>IF('Öğr.Gör. Ön Değ.'!G65="","",'Öğr.Gör. Ön Değ.'!G65)</f>
        <v/>
      </c>
      <c r="H65" s="63" t="str">
        <f>IF('Öğr.Gör. Ön Değ.'!H65="","",'Öğr.Gör. Ön Değ.'!H65)</f>
        <v/>
      </c>
      <c r="I65" s="63" t="str">
        <f>IF('Öğr.Gör. Ön Değ.'!I65="","",'Öğr.Gör. Ön Değ.'!I65)</f>
        <v/>
      </c>
      <c r="J65" s="63" t="str">
        <f>IF('Öğr.Gör. Ön Değ.'!J65="","",'Öğr.Gör. Ön Değ.'!J65)</f>
        <v/>
      </c>
      <c r="K65" s="63" t="str">
        <f>IF('Öğr.Gör. Ön Değ.'!K65="","",'Öğr.Gör. Ön Değ.'!K65)</f>
        <v/>
      </c>
      <c r="L65" s="63" t="str">
        <f>IF('Öğr.Gör. Ön Değ.'!L65="","",'Öğr.Gör. Ön Değ.'!L65)</f>
        <v/>
      </c>
    </row>
    <row r="66" spans="1:12" x14ac:dyDescent="0.25">
      <c r="A66" s="62" t="str">
        <f>IF('Öğr.Gör. Ön Değ.'!A66="","",'Öğr.Gör. Ön Değ.'!A66)</f>
        <v/>
      </c>
      <c r="B66" s="62" t="str">
        <f>IF('Öğr.Gör. Ön Değ.'!B66="","",LEFT('Öğr.Gör. Ön Değ.'!B66,3)&amp;REPT("*",4)&amp;RIGHT('Öğr.Gör. Ön Değ.'!B66,2))</f>
        <v/>
      </c>
      <c r="C66" s="64" t="str">
        <f>IF('Öğr.Gör. Ön Değ.'!C66="","",IF(ISERR(FIND(" ",'Öğr.Gör. Ön Değ.'!C66))=TRUE,LEFT('Öğr.Gör. Ön Değ.'!C66,2)&amp;REPT("*",3),LEFT('Öğr.Gör. Ön Değ.'!C66,2)&amp;REPT("*",3)&amp;" "&amp;MID('Öğr.Gör. Ön Değ.'!C66,FIND(" ",'Öğr.Gör. Ön Değ.'!C66)+1,2)&amp;REPT("*",3)))</f>
        <v/>
      </c>
      <c r="D66" s="64" t="str">
        <f>IF('Öğr.Gör. Ön Değ.'!D66="","",IF(ISERR(FIND(" ",'Öğr.Gör. Ön Değ.'!D66))=TRUE,LEFT('Öğr.Gör. Ön Değ.'!D66,2)&amp;REPT("*",3),LEFT('Öğr.Gör. Ön Değ.'!D66,2)&amp;REPT("*",3)&amp;" "&amp;MID('Öğr.Gör. Ön Değ.'!D66,FIND(" ",'Öğr.Gör. Ön Değ.'!D66)+1,2)&amp;REPT("*",3)))</f>
        <v/>
      </c>
      <c r="E66" s="63" t="str">
        <f>IF('Öğr.Gör. Ön Değ.'!E66="","",'Öğr.Gör. Ön Değ.'!E66)</f>
        <v/>
      </c>
      <c r="F66" s="63" t="str">
        <f>IF('Öğr.Gör. Ön Değ.'!F66="","",'Öğr.Gör. Ön Değ.'!F66)</f>
        <v/>
      </c>
      <c r="G66" s="63" t="str">
        <f>IF('Öğr.Gör. Ön Değ.'!G66="","",'Öğr.Gör. Ön Değ.'!G66)</f>
        <v/>
      </c>
      <c r="H66" s="63" t="str">
        <f>IF('Öğr.Gör. Ön Değ.'!H66="","",'Öğr.Gör. Ön Değ.'!H66)</f>
        <v/>
      </c>
      <c r="I66" s="63" t="str">
        <f>IF('Öğr.Gör. Ön Değ.'!I66="","",'Öğr.Gör. Ön Değ.'!I66)</f>
        <v/>
      </c>
      <c r="J66" s="63" t="str">
        <f>IF('Öğr.Gör. Ön Değ.'!J66="","",'Öğr.Gör. Ön Değ.'!J66)</f>
        <v/>
      </c>
      <c r="K66" s="63" t="str">
        <f>IF('Öğr.Gör. Ön Değ.'!K66="","",'Öğr.Gör. Ön Değ.'!K66)</f>
        <v/>
      </c>
      <c r="L66" s="63" t="str">
        <f>IF('Öğr.Gör. Ön Değ.'!L66="","",'Öğr.Gör. Ön Değ.'!L66)</f>
        <v/>
      </c>
    </row>
    <row r="67" spans="1:12" x14ac:dyDescent="0.25">
      <c r="A67" s="62" t="str">
        <f>IF('Öğr.Gör. Ön Değ.'!A67="","",'Öğr.Gör. Ön Değ.'!A67)</f>
        <v/>
      </c>
      <c r="B67" s="62" t="str">
        <f>IF('Öğr.Gör. Ön Değ.'!B67="","",LEFT('Öğr.Gör. Ön Değ.'!B67,3)&amp;REPT("*",4)&amp;RIGHT('Öğr.Gör. Ön Değ.'!B67,2))</f>
        <v/>
      </c>
      <c r="C67" s="64" t="str">
        <f>IF('Öğr.Gör. Ön Değ.'!C67="","",IF(ISERR(FIND(" ",'Öğr.Gör. Ön Değ.'!C67))=TRUE,LEFT('Öğr.Gör. Ön Değ.'!C67,2)&amp;REPT("*",3),LEFT('Öğr.Gör. Ön Değ.'!C67,2)&amp;REPT("*",3)&amp;" "&amp;MID('Öğr.Gör. Ön Değ.'!C67,FIND(" ",'Öğr.Gör. Ön Değ.'!C67)+1,2)&amp;REPT("*",3)))</f>
        <v/>
      </c>
      <c r="D67" s="64" t="str">
        <f>IF('Öğr.Gör. Ön Değ.'!D67="","",IF(ISERR(FIND(" ",'Öğr.Gör. Ön Değ.'!D67))=TRUE,LEFT('Öğr.Gör. Ön Değ.'!D67,2)&amp;REPT("*",3),LEFT('Öğr.Gör. Ön Değ.'!D67,2)&amp;REPT("*",3)&amp;" "&amp;MID('Öğr.Gör. Ön Değ.'!D67,FIND(" ",'Öğr.Gör. Ön Değ.'!D67)+1,2)&amp;REPT("*",3)))</f>
        <v/>
      </c>
      <c r="E67" s="63" t="str">
        <f>IF('Öğr.Gör. Ön Değ.'!E67="","",'Öğr.Gör. Ön Değ.'!E67)</f>
        <v/>
      </c>
      <c r="F67" s="63" t="str">
        <f>IF('Öğr.Gör. Ön Değ.'!F67="","",'Öğr.Gör. Ön Değ.'!F67)</f>
        <v/>
      </c>
      <c r="G67" s="63" t="str">
        <f>IF('Öğr.Gör. Ön Değ.'!G67="","",'Öğr.Gör. Ön Değ.'!G67)</f>
        <v/>
      </c>
      <c r="H67" s="63" t="str">
        <f>IF('Öğr.Gör. Ön Değ.'!H67="","",'Öğr.Gör. Ön Değ.'!H67)</f>
        <v/>
      </c>
      <c r="I67" s="63" t="str">
        <f>IF('Öğr.Gör. Ön Değ.'!I67="","",'Öğr.Gör. Ön Değ.'!I67)</f>
        <v/>
      </c>
      <c r="J67" s="63" t="str">
        <f>IF('Öğr.Gör. Ön Değ.'!J67="","",'Öğr.Gör. Ön Değ.'!J67)</f>
        <v/>
      </c>
      <c r="K67" s="63" t="str">
        <f>IF('Öğr.Gör. Ön Değ.'!K67="","",'Öğr.Gör. Ön Değ.'!K67)</f>
        <v/>
      </c>
      <c r="L67" s="63" t="str">
        <f>IF('Öğr.Gör. Ön Değ.'!L67="","",'Öğr.Gör. Ön Değ.'!L67)</f>
        <v/>
      </c>
    </row>
    <row r="68" spans="1:12" x14ac:dyDescent="0.25">
      <c r="A68" s="62" t="str">
        <f>IF('Öğr.Gör. Ön Değ.'!A68="","",'Öğr.Gör. Ön Değ.'!A68)</f>
        <v/>
      </c>
      <c r="B68" s="62" t="str">
        <f>IF('Öğr.Gör. Ön Değ.'!B68="","",LEFT('Öğr.Gör. Ön Değ.'!B68,3)&amp;REPT("*",4)&amp;RIGHT('Öğr.Gör. Ön Değ.'!B68,2))</f>
        <v/>
      </c>
      <c r="C68" s="64" t="str">
        <f>IF('Öğr.Gör. Ön Değ.'!C68="","",IF(ISERR(FIND(" ",'Öğr.Gör. Ön Değ.'!C68))=TRUE,LEFT('Öğr.Gör. Ön Değ.'!C68,2)&amp;REPT("*",3),LEFT('Öğr.Gör. Ön Değ.'!C68,2)&amp;REPT("*",3)&amp;" "&amp;MID('Öğr.Gör. Ön Değ.'!C68,FIND(" ",'Öğr.Gör. Ön Değ.'!C68)+1,2)&amp;REPT("*",3)))</f>
        <v/>
      </c>
      <c r="D68" s="64" t="str">
        <f>IF('Öğr.Gör. Ön Değ.'!D68="","",IF(ISERR(FIND(" ",'Öğr.Gör. Ön Değ.'!D68))=TRUE,LEFT('Öğr.Gör. Ön Değ.'!D68,2)&amp;REPT("*",3),LEFT('Öğr.Gör. Ön Değ.'!D68,2)&amp;REPT("*",3)&amp;" "&amp;MID('Öğr.Gör. Ön Değ.'!D68,FIND(" ",'Öğr.Gör. Ön Değ.'!D68)+1,2)&amp;REPT("*",3)))</f>
        <v/>
      </c>
      <c r="E68" s="63" t="str">
        <f>IF('Öğr.Gör. Ön Değ.'!E68="","",'Öğr.Gör. Ön Değ.'!E68)</f>
        <v/>
      </c>
      <c r="F68" s="63" t="str">
        <f>IF('Öğr.Gör. Ön Değ.'!F68="","",'Öğr.Gör. Ön Değ.'!F68)</f>
        <v/>
      </c>
      <c r="G68" s="63" t="str">
        <f>IF('Öğr.Gör. Ön Değ.'!G68="","",'Öğr.Gör. Ön Değ.'!G68)</f>
        <v/>
      </c>
      <c r="H68" s="63" t="str">
        <f>IF('Öğr.Gör. Ön Değ.'!H68="","",'Öğr.Gör. Ön Değ.'!H68)</f>
        <v/>
      </c>
      <c r="I68" s="63" t="str">
        <f>IF('Öğr.Gör. Ön Değ.'!I68="","",'Öğr.Gör. Ön Değ.'!I68)</f>
        <v/>
      </c>
      <c r="J68" s="63" t="str">
        <f>IF('Öğr.Gör. Ön Değ.'!J68="","",'Öğr.Gör. Ön Değ.'!J68)</f>
        <v/>
      </c>
      <c r="K68" s="63" t="str">
        <f>IF('Öğr.Gör. Ön Değ.'!K68="","",'Öğr.Gör. Ön Değ.'!K68)</f>
        <v/>
      </c>
      <c r="L68" s="63" t="str">
        <f>IF('Öğr.Gör. Ön Değ.'!L68="","",'Öğr.Gör. Ön Değ.'!L68)</f>
        <v/>
      </c>
    </row>
    <row r="69" spans="1:12" x14ac:dyDescent="0.25">
      <c r="A69" s="62" t="str">
        <f>IF('Öğr.Gör. Ön Değ.'!A69="","",'Öğr.Gör. Ön Değ.'!A69)</f>
        <v/>
      </c>
      <c r="B69" s="62" t="str">
        <f>IF('Öğr.Gör. Ön Değ.'!B69="","",LEFT('Öğr.Gör. Ön Değ.'!B69,3)&amp;REPT("*",4)&amp;RIGHT('Öğr.Gör. Ön Değ.'!B69,2))</f>
        <v/>
      </c>
      <c r="C69" s="64" t="str">
        <f>IF('Öğr.Gör. Ön Değ.'!C69="","",IF(ISERR(FIND(" ",'Öğr.Gör. Ön Değ.'!C69))=TRUE,LEFT('Öğr.Gör. Ön Değ.'!C69,2)&amp;REPT("*",3),LEFT('Öğr.Gör. Ön Değ.'!C69,2)&amp;REPT("*",3)&amp;" "&amp;MID('Öğr.Gör. Ön Değ.'!C69,FIND(" ",'Öğr.Gör. Ön Değ.'!C69)+1,2)&amp;REPT("*",3)))</f>
        <v/>
      </c>
      <c r="D69" s="64" t="str">
        <f>IF('Öğr.Gör. Ön Değ.'!D69="","",IF(ISERR(FIND(" ",'Öğr.Gör. Ön Değ.'!D69))=TRUE,LEFT('Öğr.Gör. Ön Değ.'!D69,2)&amp;REPT("*",3),LEFT('Öğr.Gör. Ön Değ.'!D69,2)&amp;REPT("*",3)&amp;" "&amp;MID('Öğr.Gör. Ön Değ.'!D69,FIND(" ",'Öğr.Gör. Ön Değ.'!D69)+1,2)&amp;REPT("*",3)))</f>
        <v/>
      </c>
      <c r="E69" s="63" t="str">
        <f>IF('Öğr.Gör. Ön Değ.'!E69="","",'Öğr.Gör. Ön Değ.'!E69)</f>
        <v/>
      </c>
      <c r="F69" s="63" t="str">
        <f>IF('Öğr.Gör. Ön Değ.'!F69="","",'Öğr.Gör. Ön Değ.'!F69)</f>
        <v/>
      </c>
      <c r="G69" s="63" t="str">
        <f>IF('Öğr.Gör. Ön Değ.'!G69="","",'Öğr.Gör. Ön Değ.'!G69)</f>
        <v/>
      </c>
      <c r="H69" s="63" t="str">
        <f>IF('Öğr.Gör. Ön Değ.'!H69="","",'Öğr.Gör. Ön Değ.'!H69)</f>
        <v/>
      </c>
      <c r="I69" s="63" t="str">
        <f>IF('Öğr.Gör. Ön Değ.'!I69="","",'Öğr.Gör. Ön Değ.'!I69)</f>
        <v/>
      </c>
      <c r="J69" s="63" t="str">
        <f>IF('Öğr.Gör. Ön Değ.'!J69="","",'Öğr.Gör. Ön Değ.'!J69)</f>
        <v/>
      </c>
      <c r="K69" s="63" t="str">
        <f>IF('Öğr.Gör. Ön Değ.'!K69="","",'Öğr.Gör. Ön Değ.'!K69)</f>
        <v/>
      </c>
      <c r="L69" s="63" t="str">
        <f>IF('Öğr.Gör. Ön Değ.'!L69="","",'Öğr.Gör. Ön Değ.'!L69)</f>
        <v/>
      </c>
    </row>
    <row r="70" spans="1:12" x14ac:dyDescent="0.25">
      <c r="A70" s="62" t="str">
        <f>IF('Öğr.Gör. Ön Değ.'!A70="","",'Öğr.Gör. Ön Değ.'!A70)</f>
        <v/>
      </c>
      <c r="B70" s="62" t="str">
        <f>IF('Öğr.Gör. Ön Değ.'!B70="","",LEFT('Öğr.Gör. Ön Değ.'!B70,3)&amp;REPT("*",4)&amp;RIGHT('Öğr.Gör. Ön Değ.'!B70,2))</f>
        <v/>
      </c>
      <c r="C70" s="64" t="str">
        <f>IF('Öğr.Gör. Ön Değ.'!C70="","",IF(ISERR(FIND(" ",'Öğr.Gör. Ön Değ.'!C70))=TRUE,LEFT('Öğr.Gör. Ön Değ.'!C70,2)&amp;REPT("*",3),LEFT('Öğr.Gör. Ön Değ.'!C70,2)&amp;REPT("*",3)&amp;" "&amp;MID('Öğr.Gör. Ön Değ.'!C70,FIND(" ",'Öğr.Gör. Ön Değ.'!C70)+1,2)&amp;REPT("*",3)))</f>
        <v/>
      </c>
      <c r="D70" s="64" t="str">
        <f>IF('Öğr.Gör. Ön Değ.'!D70="","",IF(ISERR(FIND(" ",'Öğr.Gör. Ön Değ.'!D70))=TRUE,LEFT('Öğr.Gör. Ön Değ.'!D70,2)&amp;REPT("*",3),LEFT('Öğr.Gör. Ön Değ.'!D70,2)&amp;REPT("*",3)&amp;" "&amp;MID('Öğr.Gör. Ön Değ.'!D70,FIND(" ",'Öğr.Gör. Ön Değ.'!D70)+1,2)&amp;REPT("*",3)))</f>
        <v/>
      </c>
      <c r="E70" s="63" t="str">
        <f>IF('Öğr.Gör. Ön Değ.'!E70="","",'Öğr.Gör. Ön Değ.'!E70)</f>
        <v/>
      </c>
      <c r="F70" s="63" t="str">
        <f>IF('Öğr.Gör. Ön Değ.'!F70="","",'Öğr.Gör. Ön Değ.'!F70)</f>
        <v/>
      </c>
      <c r="G70" s="63" t="str">
        <f>IF('Öğr.Gör. Ön Değ.'!G70="","",'Öğr.Gör. Ön Değ.'!G70)</f>
        <v/>
      </c>
      <c r="H70" s="63" t="str">
        <f>IF('Öğr.Gör. Ön Değ.'!H70="","",'Öğr.Gör. Ön Değ.'!H70)</f>
        <v/>
      </c>
      <c r="I70" s="63" t="str">
        <f>IF('Öğr.Gör. Ön Değ.'!I70="","",'Öğr.Gör. Ön Değ.'!I70)</f>
        <v/>
      </c>
      <c r="J70" s="63" t="str">
        <f>IF('Öğr.Gör. Ön Değ.'!J70="","",'Öğr.Gör. Ön Değ.'!J70)</f>
        <v/>
      </c>
      <c r="K70" s="63" t="str">
        <f>IF('Öğr.Gör. Ön Değ.'!K70="","",'Öğr.Gör. Ön Değ.'!K70)</f>
        <v/>
      </c>
      <c r="L70" s="63" t="str">
        <f>IF('Öğr.Gör. Ön Değ.'!L70="","",'Öğr.Gör. Ön Değ.'!L70)</f>
        <v/>
      </c>
    </row>
    <row r="71" spans="1:12" x14ac:dyDescent="0.25">
      <c r="A71" s="62" t="str">
        <f>IF('Öğr.Gör. Ön Değ.'!A71="","",'Öğr.Gör. Ön Değ.'!A71)</f>
        <v/>
      </c>
      <c r="B71" s="62" t="str">
        <f>IF('Öğr.Gör. Ön Değ.'!B71="","",LEFT('Öğr.Gör. Ön Değ.'!B71,3)&amp;REPT("*",4)&amp;RIGHT('Öğr.Gör. Ön Değ.'!B71,2))</f>
        <v/>
      </c>
      <c r="C71" s="64" t="str">
        <f>IF('Öğr.Gör. Ön Değ.'!C71="","",IF(ISERR(FIND(" ",'Öğr.Gör. Ön Değ.'!C71))=TRUE,LEFT('Öğr.Gör. Ön Değ.'!C71,2)&amp;REPT("*",3),LEFT('Öğr.Gör. Ön Değ.'!C71,2)&amp;REPT("*",3)&amp;" "&amp;MID('Öğr.Gör. Ön Değ.'!C71,FIND(" ",'Öğr.Gör. Ön Değ.'!C71)+1,2)&amp;REPT("*",3)))</f>
        <v/>
      </c>
      <c r="D71" s="64" t="str">
        <f>IF('Öğr.Gör. Ön Değ.'!D71="","",IF(ISERR(FIND(" ",'Öğr.Gör. Ön Değ.'!D71))=TRUE,LEFT('Öğr.Gör. Ön Değ.'!D71,2)&amp;REPT("*",3),LEFT('Öğr.Gör. Ön Değ.'!D71,2)&amp;REPT("*",3)&amp;" "&amp;MID('Öğr.Gör. Ön Değ.'!D71,FIND(" ",'Öğr.Gör. Ön Değ.'!D71)+1,2)&amp;REPT("*",3)))</f>
        <v/>
      </c>
      <c r="E71" s="63" t="str">
        <f>IF('Öğr.Gör. Ön Değ.'!E71="","",'Öğr.Gör. Ön Değ.'!E71)</f>
        <v/>
      </c>
      <c r="F71" s="63" t="str">
        <f>IF('Öğr.Gör. Ön Değ.'!F71="","",'Öğr.Gör. Ön Değ.'!F71)</f>
        <v/>
      </c>
      <c r="G71" s="63" t="str">
        <f>IF('Öğr.Gör. Ön Değ.'!G71="","",'Öğr.Gör. Ön Değ.'!G71)</f>
        <v/>
      </c>
      <c r="H71" s="63" t="str">
        <f>IF('Öğr.Gör. Ön Değ.'!H71="","",'Öğr.Gör. Ön Değ.'!H71)</f>
        <v/>
      </c>
      <c r="I71" s="63" t="str">
        <f>IF('Öğr.Gör. Ön Değ.'!I71="","",'Öğr.Gör. Ön Değ.'!I71)</f>
        <v/>
      </c>
      <c r="J71" s="63" t="str">
        <f>IF('Öğr.Gör. Ön Değ.'!J71="","",'Öğr.Gör. Ön Değ.'!J71)</f>
        <v/>
      </c>
      <c r="K71" s="63" t="str">
        <f>IF('Öğr.Gör. Ön Değ.'!K71="","",'Öğr.Gör. Ön Değ.'!K71)</f>
        <v/>
      </c>
      <c r="L71" s="63" t="str">
        <f>IF('Öğr.Gör. Ön Değ.'!L71="","",'Öğr.Gör. Ön Değ.'!L71)</f>
        <v/>
      </c>
    </row>
    <row r="72" spans="1:12" x14ac:dyDescent="0.25">
      <c r="A72" s="62" t="str">
        <f>IF('Öğr.Gör. Ön Değ.'!A72="","",'Öğr.Gör. Ön Değ.'!A72)</f>
        <v/>
      </c>
      <c r="B72" s="62" t="str">
        <f>IF('Öğr.Gör. Ön Değ.'!B72="","",LEFT('Öğr.Gör. Ön Değ.'!B72,3)&amp;REPT("*",4)&amp;RIGHT('Öğr.Gör. Ön Değ.'!B72,2))</f>
        <v/>
      </c>
      <c r="C72" s="64" t="str">
        <f>IF('Öğr.Gör. Ön Değ.'!C72="","",IF(ISERR(FIND(" ",'Öğr.Gör. Ön Değ.'!C72))=TRUE,LEFT('Öğr.Gör. Ön Değ.'!C72,2)&amp;REPT("*",3),LEFT('Öğr.Gör. Ön Değ.'!C72,2)&amp;REPT("*",3)&amp;" "&amp;MID('Öğr.Gör. Ön Değ.'!C72,FIND(" ",'Öğr.Gör. Ön Değ.'!C72)+1,2)&amp;REPT("*",3)))</f>
        <v/>
      </c>
      <c r="D72" s="64" t="str">
        <f>IF('Öğr.Gör. Ön Değ.'!D72="","",IF(ISERR(FIND(" ",'Öğr.Gör. Ön Değ.'!D72))=TRUE,LEFT('Öğr.Gör. Ön Değ.'!D72,2)&amp;REPT("*",3),LEFT('Öğr.Gör. Ön Değ.'!D72,2)&amp;REPT("*",3)&amp;" "&amp;MID('Öğr.Gör. Ön Değ.'!D72,FIND(" ",'Öğr.Gör. Ön Değ.'!D72)+1,2)&amp;REPT("*",3)))</f>
        <v/>
      </c>
      <c r="E72" s="63" t="str">
        <f>IF('Öğr.Gör. Ön Değ.'!E72="","",'Öğr.Gör. Ön Değ.'!E72)</f>
        <v/>
      </c>
      <c r="F72" s="63" t="str">
        <f>IF('Öğr.Gör. Ön Değ.'!F72="","",'Öğr.Gör. Ön Değ.'!F72)</f>
        <v/>
      </c>
      <c r="G72" s="63" t="str">
        <f>IF('Öğr.Gör. Ön Değ.'!G72="","",'Öğr.Gör. Ön Değ.'!G72)</f>
        <v/>
      </c>
      <c r="H72" s="63" t="str">
        <f>IF('Öğr.Gör. Ön Değ.'!H72="","",'Öğr.Gör. Ön Değ.'!H72)</f>
        <v/>
      </c>
      <c r="I72" s="63" t="str">
        <f>IF('Öğr.Gör. Ön Değ.'!I72="","",'Öğr.Gör. Ön Değ.'!I72)</f>
        <v/>
      </c>
      <c r="J72" s="63" t="str">
        <f>IF('Öğr.Gör. Ön Değ.'!J72="","",'Öğr.Gör. Ön Değ.'!J72)</f>
        <v/>
      </c>
      <c r="K72" s="63" t="str">
        <f>IF('Öğr.Gör. Ön Değ.'!K72="","",'Öğr.Gör. Ön Değ.'!K72)</f>
        <v/>
      </c>
      <c r="L72" s="63" t="str">
        <f>IF('Öğr.Gör. Ön Değ.'!L72="","",'Öğr.Gör. Ön Değ.'!L72)</f>
        <v/>
      </c>
    </row>
    <row r="73" spans="1:12" x14ac:dyDescent="0.25">
      <c r="A73" s="62" t="str">
        <f>IF('Öğr.Gör. Ön Değ.'!A73="","",'Öğr.Gör. Ön Değ.'!A73)</f>
        <v/>
      </c>
      <c r="B73" s="62" t="str">
        <f>IF('Öğr.Gör. Ön Değ.'!B73="","",LEFT('Öğr.Gör. Ön Değ.'!B73,3)&amp;REPT("*",4)&amp;RIGHT('Öğr.Gör. Ön Değ.'!B73,2))</f>
        <v/>
      </c>
      <c r="C73" s="64" t="str">
        <f>IF('Öğr.Gör. Ön Değ.'!C73="","",IF(ISERR(FIND(" ",'Öğr.Gör. Ön Değ.'!C73))=TRUE,LEFT('Öğr.Gör. Ön Değ.'!C73,2)&amp;REPT("*",3),LEFT('Öğr.Gör. Ön Değ.'!C73,2)&amp;REPT("*",3)&amp;" "&amp;MID('Öğr.Gör. Ön Değ.'!C73,FIND(" ",'Öğr.Gör. Ön Değ.'!C73)+1,2)&amp;REPT("*",3)))</f>
        <v/>
      </c>
      <c r="D73" s="64" t="str">
        <f>IF('Öğr.Gör. Ön Değ.'!D73="","",IF(ISERR(FIND(" ",'Öğr.Gör. Ön Değ.'!D73))=TRUE,LEFT('Öğr.Gör. Ön Değ.'!D73,2)&amp;REPT("*",3),LEFT('Öğr.Gör. Ön Değ.'!D73,2)&amp;REPT("*",3)&amp;" "&amp;MID('Öğr.Gör. Ön Değ.'!D73,FIND(" ",'Öğr.Gör. Ön Değ.'!D73)+1,2)&amp;REPT("*",3)))</f>
        <v/>
      </c>
      <c r="E73" s="63" t="str">
        <f>IF('Öğr.Gör. Ön Değ.'!E73="","",'Öğr.Gör. Ön Değ.'!E73)</f>
        <v/>
      </c>
      <c r="F73" s="63" t="str">
        <f>IF('Öğr.Gör. Ön Değ.'!F73="","",'Öğr.Gör. Ön Değ.'!F73)</f>
        <v/>
      </c>
      <c r="G73" s="63" t="str">
        <f>IF('Öğr.Gör. Ön Değ.'!G73="","",'Öğr.Gör. Ön Değ.'!G73)</f>
        <v/>
      </c>
      <c r="H73" s="63" t="str">
        <f>IF('Öğr.Gör. Ön Değ.'!H73="","",'Öğr.Gör. Ön Değ.'!H73)</f>
        <v/>
      </c>
      <c r="I73" s="63" t="str">
        <f>IF('Öğr.Gör. Ön Değ.'!I73="","",'Öğr.Gör. Ön Değ.'!I73)</f>
        <v/>
      </c>
      <c r="J73" s="63" t="str">
        <f>IF('Öğr.Gör. Ön Değ.'!J73="","",'Öğr.Gör. Ön Değ.'!J73)</f>
        <v/>
      </c>
      <c r="K73" s="63" t="str">
        <f>IF('Öğr.Gör. Ön Değ.'!K73="","",'Öğr.Gör. Ön Değ.'!K73)</f>
        <v/>
      </c>
      <c r="L73" s="63" t="str">
        <f>IF('Öğr.Gör. Ön Değ.'!L73="","",'Öğr.Gör. Ön Değ.'!L73)</f>
        <v/>
      </c>
    </row>
    <row r="74" spans="1:12" x14ac:dyDescent="0.25">
      <c r="A74" s="62" t="str">
        <f>IF('Öğr.Gör. Ön Değ.'!A74="","",'Öğr.Gör. Ön Değ.'!A74)</f>
        <v/>
      </c>
      <c r="B74" s="62" t="str">
        <f>IF('Öğr.Gör. Ön Değ.'!B74="","",LEFT('Öğr.Gör. Ön Değ.'!B74,3)&amp;REPT("*",4)&amp;RIGHT('Öğr.Gör. Ön Değ.'!B74,2))</f>
        <v/>
      </c>
      <c r="C74" s="64" t="str">
        <f>IF('Öğr.Gör. Ön Değ.'!C74="","",IF(ISERR(FIND(" ",'Öğr.Gör. Ön Değ.'!C74))=TRUE,LEFT('Öğr.Gör. Ön Değ.'!C74,2)&amp;REPT("*",3),LEFT('Öğr.Gör. Ön Değ.'!C74,2)&amp;REPT("*",3)&amp;" "&amp;MID('Öğr.Gör. Ön Değ.'!C74,FIND(" ",'Öğr.Gör. Ön Değ.'!C74)+1,2)&amp;REPT("*",3)))</f>
        <v/>
      </c>
      <c r="D74" s="64" t="str">
        <f>IF('Öğr.Gör. Ön Değ.'!D74="","",IF(ISERR(FIND(" ",'Öğr.Gör. Ön Değ.'!D74))=TRUE,LEFT('Öğr.Gör. Ön Değ.'!D74,2)&amp;REPT("*",3),LEFT('Öğr.Gör. Ön Değ.'!D74,2)&amp;REPT("*",3)&amp;" "&amp;MID('Öğr.Gör. Ön Değ.'!D74,FIND(" ",'Öğr.Gör. Ön Değ.'!D74)+1,2)&amp;REPT("*",3)))</f>
        <v/>
      </c>
      <c r="E74" s="63" t="str">
        <f>IF('Öğr.Gör. Ön Değ.'!E74="","",'Öğr.Gör. Ön Değ.'!E74)</f>
        <v/>
      </c>
      <c r="F74" s="63" t="str">
        <f>IF('Öğr.Gör. Ön Değ.'!F74="","",'Öğr.Gör. Ön Değ.'!F74)</f>
        <v/>
      </c>
      <c r="G74" s="63" t="str">
        <f>IF('Öğr.Gör. Ön Değ.'!G74="","",'Öğr.Gör. Ön Değ.'!G74)</f>
        <v/>
      </c>
      <c r="H74" s="63" t="str">
        <f>IF('Öğr.Gör. Ön Değ.'!H74="","",'Öğr.Gör. Ön Değ.'!H74)</f>
        <v/>
      </c>
      <c r="I74" s="63" t="str">
        <f>IF('Öğr.Gör. Ön Değ.'!I74="","",'Öğr.Gör. Ön Değ.'!I74)</f>
        <v/>
      </c>
      <c r="J74" s="63" t="str">
        <f>IF('Öğr.Gör. Ön Değ.'!J74="","",'Öğr.Gör. Ön Değ.'!J74)</f>
        <v/>
      </c>
      <c r="K74" s="63" t="str">
        <f>IF('Öğr.Gör. Ön Değ.'!K74="","",'Öğr.Gör. Ön Değ.'!K74)</f>
        <v/>
      </c>
      <c r="L74" s="63" t="str">
        <f>IF('Öğr.Gör. Ön Değ.'!L74="","",'Öğr.Gör. Ön Değ.'!L74)</f>
        <v/>
      </c>
    </row>
    <row r="75" spans="1:12" x14ac:dyDescent="0.25">
      <c r="A75" s="62" t="str">
        <f>IF('Öğr.Gör. Ön Değ.'!A75="","",'Öğr.Gör. Ön Değ.'!A75)</f>
        <v/>
      </c>
      <c r="B75" s="62" t="str">
        <f>IF('Öğr.Gör. Ön Değ.'!B75="","",LEFT('Öğr.Gör. Ön Değ.'!B75,3)&amp;REPT("*",4)&amp;RIGHT('Öğr.Gör. Ön Değ.'!B75,2))</f>
        <v/>
      </c>
      <c r="C75" s="64" t="str">
        <f>IF('Öğr.Gör. Ön Değ.'!C75="","",IF(ISERR(FIND(" ",'Öğr.Gör. Ön Değ.'!C75))=TRUE,LEFT('Öğr.Gör. Ön Değ.'!C75,2)&amp;REPT("*",3),LEFT('Öğr.Gör. Ön Değ.'!C75,2)&amp;REPT("*",3)&amp;" "&amp;MID('Öğr.Gör. Ön Değ.'!C75,FIND(" ",'Öğr.Gör. Ön Değ.'!C75)+1,2)&amp;REPT("*",3)))</f>
        <v/>
      </c>
      <c r="D75" s="64" t="str">
        <f>IF('Öğr.Gör. Ön Değ.'!D75="","",IF(ISERR(FIND(" ",'Öğr.Gör. Ön Değ.'!D75))=TRUE,LEFT('Öğr.Gör. Ön Değ.'!D75,2)&amp;REPT("*",3),LEFT('Öğr.Gör. Ön Değ.'!D75,2)&amp;REPT("*",3)&amp;" "&amp;MID('Öğr.Gör. Ön Değ.'!D75,FIND(" ",'Öğr.Gör. Ön Değ.'!D75)+1,2)&amp;REPT("*",3)))</f>
        <v/>
      </c>
      <c r="E75" s="63" t="str">
        <f>IF('Öğr.Gör. Ön Değ.'!E75="","",'Öğr.Gör. Ön Değ.'!E75)</f>
        <v/>
      </c>
      <c r="F75" s="63" t="str">
        <f>IF('Öğr.Gör. Ön Değ.'!F75="","",'Öğr.Gör. Ön Değ.'!F75)</f>
        <v/>
      </c>
      <c r="G75" s="63" t="str">
        <f>IF('Öğr.Gör. Ön Değ.'!G75="","",'Öğr.Gör. Ön Değ.'!G75)</f>
        <v/>
      </c>
      <c r="H75" s="63" t="str">
        <f>IF('Öğr.Gör. Ön Değ.'!H75="","",'Öğr.Gör. Ön Değ.'!H75)</f>
        <v/>
      </c>
      <c r="I75" s="63" t="str">
        <f>IF('Öğr.Gör. Ön Değ.'!I75="","",'Öğr.Gör. Ön Değ.'!I75)</f>
        <v/>
      </c>
      <c r="J75" s="63" t="str">
        <f>IF('Öğr.Gör. Ön Değ.'!J75="","",'Öğr.Gör. Ön Değ.'!J75)</f>
        <v/>
      </c>
      <c r="K75" s="63" t="str">
        <f>IF('Öğr.Gör. Ön Değ.'!K75="","",'Öğr.Gör. Ön Değ.'!K75)</f>
        <v/>
      </c>
      <c r="L75" s="63" t="str">
        <f>IF('Öğr.Gör. Ön Değ.'!L75="","",'Öğr.Gör. Ön Değ.'!L75)</f>
        <v/>
      </c>
    </row>
  </sheetData>
  <mergeCells count="29">
    <mergeCell ref="A1:L1"/>
    <mergeCell ref="A2:L2"/>
    <mergeCell ref="A3:L3"/>
    <mergeCell ref="A4:L4"/>
    <mergeCell ref="A5:B5"/>
    <mergeCell ref="C5:D5"/>
    <mergeCell ref="E5:H5"/>
    <mergeCell ref="I5:L5"/>
    <mergeCell ref="A6:B6"/>
    <mergeCell ref="C6:D6"/>
    <mergeCell ref="E6:H6"/>
    <mergeCell ref="I6:L6"/>
    <mergeCell ref="A7:B7"/>
    <mergeCell ref="C7:D7"/>
    <mergeCell ref="E7:H7"/>
    <mergeCell ref="I7:L7"/>
    <mergeCell ref="A8:B8"/>
    <mergeCell ref="C8:D8"/>
    <mergeCell ref="E8:H8"/>
    <mergeCell ref="I8:L8"/>
    <mergeCell ref="A9:B9"/>
    <mergeCell ref="C9:L9"/>
    <mergeCell ref="A10:D10"/>
    <mergeCell ref="E10:L10"/>
    <mergeCell ref="A11:A12"/>
    <mergeCell ref="B11:D11"/>
    <mergeCell ref="E11:G11"/>
    <mergeCell ref="H11:H12"/>
    <mergeCell ref="I11:L11"/>
  </mergeCells>
  <conditionalFormatting sqref="A13:L75">
    <cfRule type="expression" dxfId="1" priority="1" stopIfTrue="1">
      <formula>A13&lt;&gt;""</formula>
    </cfRule>
  </conditionalFormatting>
  <pageMargins left="0.35433070866141736" right="0.43307086614173229" top="0.27559055118110237" bottom="0.23622047244094491" header="0.15748031496062992" footer="0.15748031496062992"/>
  <pageSetup paperSize="9" scale="4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39997558519241921"/>
    <pageSetUpPr fitToPage="1"/>
  </sheetPr>
  <dimension ref="A1:N23"/>
  <sheetViews>
    <sheetView zoomScale="80" zoomScaleNormal="80" workbookViewId="0">
      <selection activeCell="A7" sqref="A7:B7"/>
    </sheetView>
  </sheetViews>
  <sheetFormatPr defaultColWidth="9.140625" defaultRowHeight="15" x14ac:dyDescent="0.25"/>
  <cols>
    <col min="1" max="1" width="7" style="1" bestFit="1" customWidth="1"/>
    <col min="2" max="2" width="21" style="1" customWidth="1"/>
    <col min="3" max="3" width="15.42578125" style="1" bestFit="1" customWidth="1"/>
    <col min="4" max="4" width="25.140625" style="1" customWidth="1"/>
    <col min="5" max="5" width="11.28515625" style="1" bestFit="1" customWidth="1"/>
    <col min="6" max="6" width="11" style="1" customWidth="1"/>
    <col min="7" max="12" width="9.7109375" style="1" customWidth="1"/>
    <col min="13" max="13" width="16.42578125" style="1" customWidth="1"/>
    <col min="14" max="14" width="21.85546875" style="1" customWidth="1"/>
    <col min="15" max="16384" width="9.140625" style="1"/>
  </cols>
  <sheetData>
    <row r="1" spans="1:14" ht="24" customHeight="1" x14ac:dyDescent="0.25">
      <c r="A1" s="105" t="s">
        <v>42</v>
      </c>
      <c r="B1" s="106"/>
      <c r="C1" s="106"/>
      <c r="D1" s="106"/>
      <c r="E1" s="106"/>
      <c r="F1" s="106"/>
      <c r="G1" s="106"/>
      <c r="H1" s="106"/>
      <c r="I1" s="106"/>
      <c r="J1" s="106"/>
      <c r="K1" s="106"/>
      <c r="L1" s="106"/>
      <c r="M1" s="106"/>
      <c r="N1" s="107"/>
    </row>
    <row r="2" spans="1:14" ht="20.25" customHeight="1" x14ac:dyDescent="0.25">
      <c r="A2" s="108" t="s">
        <v>41</v>
      </c>
      <c r="B2" s="109"/>
      <c r="C2" s="109"/>
      <c r="D2" s="109"/>
      <c r="E2" s="109"/>
      <c r="F2" s="109"/>
      <c r="G2" s="109"/>
      <c r="H2" s="109"/>
      <c r="I2" s="109"/>
      <c r="J2" s="109"/>
      <c r="K2" s="109"/>
      <c r="L2" s="109"/>
      <c r="M2" s="109"/>
      <c r="N2" s="110"/>
    </row>
    <row r="3" spans="1:14" ht="21" customHeight="1" x14ac:dyDescent="0.25">
      <c r="A3" s="108" t="s">
        <v>40</v>
      </c>
      <c r="B3" s="109"/>
      <c r="C3" s="109"/>
      <c r="D3" s="109"/>
      <c r="E3" s="109"/>
      <c r="F3" s="109"/>
      <c r="G3" s="109"/>
      <c r="H3" s="109"/>
      <c r="I3" s="109"/>
      <c r="J3" s="109"/>
      <c r="K3" s="109"/>
      <c r="L3" s="109"/>
      <c r="M3" s="109"/>
      <c r="N3" s="110"/>
    </row>
    <row r="4" spans="1:14" ht="81" customHeight="1" x14ac:dyDescent="0.25">
      <c r="A4" s="111" t="s">
        <v>39</v>
      </c>
      <c r="B4" s="112"/>
      <c r="C4" s="112"/>
      <c r="D4" s="112"/>
      <c r="E4" s="112"/>
      <c r="F4" s="112"/>
      <c r="G4" s="112"/>
      <c r="H4" s="112"/>
      <c r="I4" s="112"/>
      <c r="J4" s="112"/>
      <c r="K4" s="112"/>
      <c r="L4" s="112"/>
      <c r="M4" s="112"/>
      <c r="N4" s="113"/>
    </row>
    <row r="5" spans="1:14" ht="24" customHeight="1" x14ac:dyDescent="0.25">
      <c r="A5" s="114" t="s">
        <v>38</v>
      </c>
      <c r="B5" s="77"/>
      <c r="C5" s="96"/>
      <c r="D5" s="96"/>
      <c r="E5" s="96"/>
      <c r="F5" s="96"/>
      <c r="G5" s="77" t="s">
        <v>37</v>
      </c>
      <c r="H5" s="77"/>
      <c r="I5" s="77"/>
      <c r="J5" s="97" t="s">
        <v>73</v>
      </c>
      <c r="K5" s="97"/>
      <c r="L5" s="97"/>
      <c r="M5" s="97"/>
      <c r="N5" s="98"/>
    </row>
    <row r="6" spans="1:14" ht="24" customHeight="1" x14ac:dyDescent="0.25">
      <c r="A6" s="114" t="s">
        <v>36</v>
      </c>
      <c r="B6" s="77"/>
      <c r="C6" s="90" t="s">
        <v>28</v>
      </c>
      <c r="D6" s="90"/>
      <c r="E6" s="90"/>
      <c r="F6" s="90"/>
      <c r="G6" s="77" t="s">
        <v>35</v>
      </c>
      <c r="H6" s="77"/>
      <c r="I6" s="77"/>
      <c r="J6" s="97" t="s">
        <v>74</v>
      </c>
      <c r="K6" s="97"/>
      <c r="L6" s="97"/>
      <c r="M6" s="97"/>
      <c r="N6" s="98"/>
    </row>
    <row r="7" spans="1:14" ht="36.75" customHeight="1" x14ac:dyDescent="0.25">
      <c r="A7" s="114" t="s">
        <v>34</v>
      </c>
      <c r="B7" s="77"/>
      <c r="C7" s="90" t="s">
        <v>75</v>
      </c>
      <c r="D7" s="90"/>
      <c r="E7" s="90"/>
      <c r="F7" s="90"/>
      <c r="G7" s="77" t="s">
        <v>33</v>
      </c>
      <c r="H7" s="77"/>
      <c r="I7" s="77"/>
      <c r="J7" s="97" t="s">
        <v>32</v>
      </c>
      <c r="K7" s="97"/>
      <c r="L7" s="97"/>
      <c r="M7" s="97"/>
      <c r="N7" s="98"/>
    </row>
    <row r="8" spans="1:14" ht="15.75" x14ac:dyDescent="0.25">
      <c r="A8" s="114" t="s">
        <v>31</v>
      </c>
      <c r="B8" s="77"/>
      <c r="C8" s="96">
        <v>1</v>
      </c>
      <c r="D8" s="96"/>
      <c r="E8" s="96"/>
      <c r="F8" s="96"/>
      <c r="G8" s="77" t="s">
        <v>30</v>
      </c>
      <c r="H8" s="77"/>
      <c r="I8" s="77"/>
      <c r="J8" s="104" t="s">
        <v>28</v>
      </c>
      <c r="K8" s="104"/>
      <c r="L8" s="115" t="s">
        <v>29</v>
      </c>
      <c r="M8" s="115"/>
      <c r="N8" s="31" t="s">
        <v>28</v>
      </c>
    </row>
    <row r="9" spans="1:14" ht="47.25" customHeight="1" x14ac:dyDescent="0.25">
      <c r="A9" s="114" t="s">
        <v>27</v>
      </c>
      <c r="B9" s="77"/>
      <c r="C9" s="116"/>
      <c r="D9" s="116"/>
      <c r="E9" s="116"/>
      <c r="F9" s="116"/>
      <c r="G9" s="116"/>
      <c r="H9" s="116"/>
      <c r="I9" s="116"/>
      <c r="J9" s="116"/>
      <c r="K9" s="116"/>
      <c r="L9" s="116"/>
      <c r="M9" s="116"/>
      <c r="N9" s="117"/>
    </row>
    <row r="10" spans="1:14" ht="42.75" customHeight="1" x14ac:dyDescent="0.25">
      <c r="A10" s="70" t="s">
        <v>26</v>
      </c>
      <c r="B10" s="101" t="s">
        <v>25</v>
      </c>
      <c r="C10" s="102"/>
      <c r="D10" s="103"/>
      <c r="E10" s="71" t="s">
        <v>24</v>
      </c>
      <c r="F10" s="71"/>
      <c r="G10" s="71" t="s">
        <v>23</v>
      </c>
      <c r="H10" s="71"/>
      <c r="I10" s="71" t="s">
        <v>22</v>
      </c>
      <c r="J10" s="71"/>
      <c r="K10" s="73" t="s">
        <v>21</v>
      </c>
      <c r="L10" s="75"/>
      <c r="M10" s="71" t="s">
        <v>20</v>
      </c>
      <c r="N10" s="99" t="s">
        <v>19</v>
      </c>
    </row>
    <row r="11" spans="1:14" ht="57.75" customHeight="1" x14ac:dyDescent="0.25">
      <c r="A11" s="70"/>
      <c r="B11" s="30" t="s">
        <v>18</v>
      </c>
      <c r="C11" s="30" t="s">
        <v>17</v>
      </c>
      <c r="D11" s="30" t="s">
        <v>16</v>
      </c>
      <c r="E11" s="30" t="s">
        <v>14</v>
      </c>
      <c r="F11" s="30" t="s">
        <v>15</v>
      </c>
      <c r="G11" s="30" t="s">
        <v>14</v>
      </c>
      <c r="H11" s="30" t="s">
        <v>13</v>
      </c>
      <c r="I11" s="30" t="s">
        <v>12</v>
      </c>
      <c r="J11" s="30" t="s">
        <v>11</v>
      </c>
      <c r="K11" s="30" t="s">
        <v>10</v>
      </c>
      <c r="L11" s="30" t="s">
        <v>9</v>
      </c>
      <c r="M11" s="71"/>
      <c r="N11" s="100"/>
    </row>
    <row r="12" spans="1:14" ht="23.25" customHeight="1" x14ac:dyDescent="0.25">
      <c r="A12" s="29">
        <v>1</v>
      </c>
      <c r="B12" s="27">
        <v>11111111111</v>
      </c>
      <c r="C12" s="26" t="s">
        <v>3</v>
      </c>
      <c r="D12" s="26" t="s">
        <v>3</v>
      </c>
      <c r="E12" s="25">
        <v>82.513919999999999</v>
      </c>
      <c r="F12" s="24">
        <f>E12*0.3</f>
        <v>24.754175999999998</v>
      </c>
      <c r="G12" s="23">
        <v>62.5</v>
      </c>
      <c r="H12" s="22">
        <f>G12*0.1</f>
        <v>6.25</v>
      </c>
      <c r="I12" s="21">
        <v>76.66</v>
      </c>
      <c r="J12" s="20">
        <f>I12*0.3</f>
        <v>22.997999999999998</v>
      </c>
      <c r="K12" s="20">
        <v>95</v>
      </c>
      <c r="L12" s="20">
        <f>K12*0.3</f>
        <v>28.5</v>
      </c>
      <c r="M12" s="19">
        <f>F12+H12+J12+L12</f>
        <v>82.502175999999992</v>
      </c>
      <c r="N12" s="18" t="s">
        <v>8</v>
      </c>
    </row>
    <row r="13" spans="1:14" ht="29.25" customHeight="1" x14ac:dyDescent="0.25">
      <c r="A13" s="29">
        <v>2</v>
      </c>
      <c r="B13" s="27">
        <v>11111111111</v>
      </c>
      <c r="C13" s="26" t="s">
        <v>5</v>
      </c>
      <c r="D13" s="26" t="s">
        <v>3</v>
      </c>
      <c r="E13" s="25">
        <v>85.030479999999997</v>
      </c>
      <c r="F13" s="24">
        <f>E13*0.3</f>
        <v>25.509143999999999</v>
      </c>
      <c r="G13" s="23">
        <v>52.5</v>
      </c>
      <c r="H13" s="22">
        <f>G13*0.1</f>
        <v>5.25</v>
      </c>
      <c r="I13" s="21">
        <v>76.66</v>
      </c>
      <c r="J13" s="20">
        <f>I13*0.3</f>
        <v>22.997999999999998</v>
      </c>
      <c r="K13" s="20">
        <v>63</v>
      </c>
      <c r="L13" s="20">
        <f>K13*0.3</f>
        <v>18.899999999999999</v>
      </c>
      <c r="M13" s="19">
        <f>F13+H13+J13+L13</f>
        <v>72.657143999999988</v>
      </c>
      <c r="N13" s="18" t="s">
        <v>7</v>
      </c>
    </row>
    <row r="14" spans="1:14" ht="31.5" x14ac:dyDescent="0.25">
      <c r="A14" s="29">
        <v>3</v>
      </c>
      <c r="B14" s="27">
        <v>11111111111</v>
      </c>
      <c r="C14" s="26" t="s">
        <v>3</v>
      </c>
      <c r="D14" s="26" t="s">
        <v>5</v>
      </c>
      <c r="E14" s="25">
        <v>84.431349999999995</v>
      </c>
      <c r="F14" s="24">
        <f>E14*0.3</f>
        <v>25.329404999999998</v>
      </c>
      <c r="G14" s="23">
        <v>70</v>
      </c>
      <c r="H14" s="22">
        <f>G14*0.1</f>
        <v>7</v>
      </c>
      <c r="I14" s="21">
        <v>83.66</v>
      </c>
      <c r="J14" s="20">
        <f>I14*0.3</f>
        <v>25.097999999999999</v>
      </c>
      <c r="K14" s="20">
        <v>45</v>
      </c>
      <c r="L14" s="20">
        <f>K14*0.3</f>
        <v>13.5</v>
      </c>
      <c r="M14" s="19">
        <f>F14+H14+J14+L14</f>
        <v>70.927404999999993</v>
      </c>
      <c r="N14" s="18" t="s">
        <v>6</v>
      </c>
    </row>
    <row r="15" spans="1:14" ht="21.75" customHeight="1" x14ac:dyDescent="0.25">
      <c r="A15" s="28">
        <v>4</v>
      </c>
      <c r="B15" s="27">
        <v>11111111111</v>
      </c>
      <c r="C15" s="26" t="s">
        <v>5</v>
      </c>
      <c r="D15" s="26" t="s">
        <v>5</v>
      </c>
      <c r="E15" s="25">
        <v>84.431349999999995</v>
      </c>
      <c r="F15" s="24">
        <f>E15*0.3</f>
        <v>25.329404999999998</v>
      </c>
      <c r="G15" s="23">
        <v>50</v>
      </c>
      <c r="H15" s="22">
        <f>G15*0.1</f>
        <v>5</v>
      </c>
      <c r="I15" s="21">
        <v>76.66</v>
      </c>
      <c r="J15" s="20">
        <f>I15*0.3</f>
        <v>22.997999999999998</v>
      </c>
      <c r="K15" s="20">
        <v>35</v>
      </c>
      <c r="L15" s="20">
        <f>K15*0.3</f>
        <v>10.5</v>
      </c>
      <c r="M15" s="19">
        <f>F15+H15+J15+L15</f>
        <v>63.827404999999999</v>
      </c>
      <c r="N15" s="18" t="s">
        <v>4</v>
      </c>
    </row>
    <row r="16" spans="1:14" ht="32.25" thickBot="1" x14ac:dyDescent="0.3">
      <c r="A16" s="17">
        <v>5</v>
      </c>
      <c r="B16" s="16">
        <v>11111111111</v>
      </c>
      <c r="C16" s="15" t="s">
        <v>3</v>
      </c>
      <c r="D16" s="15" t="s">
        <v>3</v>
      </c>
      <c r="E16" s="14">
        <v>84.431349999999995</v>
      </c>
      <c r="F16" s="13">
        <f>E16*0.3</f>
        <v>25.329404999999998</v>
      </c>
      <c r="G16" s="12">
        <v>70</v>
      </c>
      <c r="H16" s="11">
        <f>G16*0.1</f>
        <v>7</v>
      </c>
      <c r="I16" s="10">
        <v>83.66</v>
      </c>
      <c r="J16" s="9">
        <f>I16*0.3</f>
        <v>25.097999999999999</v>
      </c>
      <c r="K16" s="9" t="s">
        <v>2</v>
      </c>
      <c r="L16" s="9" t="s">
        <v>1</v>
      </c>
      <c r="M16" s="8" t="s">
        <v>1</v>
      </c>
      <c r="N16" s="7" t="s">
        <v>0</v>
      </c>
    </row>
    <row r="20" spans="2:13" x14ac:dyDescent="0.25">
      <c r="M20" s="6"/>
    </row>
    <row r="21" spans="2:13" x14ac:dyDescent="0.25">
      <c r="E21" s="4"/>
      <c r="F21" s="5"/>
      <c r="H21" s="4"/>
      <c r="I21" s="5"/>
    </row>
    <row r="22" spans="2:13" x14ac:dyDescent="0.25">
      <c r="B22" s="4"/>
      <c r="E22" s="4"/>
      <c r="F22" s="3"/>
      <c r="H22" s="2"/>
      <c r="I22" s="3"/>
    </row>
    <row r="23" spans="2:13" x14ac:dyDescent="0.25">
      <c r="B23" s="2"/>
      <c r="E23" s="2"/>
      <c r="J23" s="2"/>
    </row>
  </sheetData>
  <mergeCells count="31">
    <mergeCell ref="A9:B9"/>
    <mergeCell ref="G8:I8"/>
    <mergeCell ref="L8:M8"/>
    <mergeCell ref="C9:N9"/>
    <mergeCell ref="A6:B6"/>
    <mergeCell ref="A7:B7"/>
    <mergeCell ref="A8:B8"/>
    <mergeCell ref="C6:F6"/>
    <mergeCell ref="C7:F7"/>
    <mergeCell ref="C8:F8"/>
    <mergeCell ref="A1:N1"/>
    <mergeCell ref="A2:N2"/>
    <mergeCell ref="A3:N3"/>
    <mergeCell ref="A4:N4"/>
    <mergeCell ref="A5:B5"/>
    <mergeCell ref="G10:H10"/>
    <mergeCell ref="G5:I5"/>
    <mergeCell ref="C5:F5"/>
    <mergeCell ref="J5:N5"/>
    <mergeCell ref="A10:A11"/>
    <mergeCell ref="E10:F10"/>
    <mergeCell ref="M10:M11"/>
    <mergeCell ref="N10:N11"/>
    <mergeCell ref="B10:D10"/>
    <mergeCell ref="K10:L10"/>
    <mergeCell ref="I10:J10"/>
    <mergeCell ref="G6:I6"/>
    <mergeCell ref="J6:N6"/>
    <mergeCell ref="G7:I7"/>
    <mergeCell ref="J7:N7"/>
    <mergeCell ref="J8:K8"/>
  </mergeCells>
  <printOptions horizontalCentered="1" verticalCentered="1"/>
  <pageMargins left="0.39370078740157483" right="0.39370078740157483" top="0.39370078740157483" bottom="0.39370078740157483" header="0" footer="0"/>
  <pageSetup paperSize="9" scale="91"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9" tint="-0.249977111117893"/>
    <pageSetUpPr fitToPage="1"/>
  </sheetPr>
  <dimension ref="A1:N75"/>
  <sheetViews>
    <sheetView zoomScale="55" zoomScaleNormal="55" workbookViewId="0">
      <selection activeCell="N8" sqref="N8"/>
    </sheetView>
  </sheetViews>
  <sheetFormatPr defaultColWidth="9.140625" defaultRowHeight="15" x14ac:dyDescent="0.25"/>
  <cols>
    <col min="1" max="1" width="9.42578125" style="1" bestFit="1" customWidth="1"/>
    <col min="2" max="2" width="21" style="1" customWidth="1"/>
    <col min="3" max="3" width="15.42578125" style="1" bestFit="1" customWidth="1"/>
    <col min="4" max="4" width="25.140625" style="1" customWidth="1"/>
    <col min="5" max="5" width="11.28515625" style="1" bestFit="1" customWidth="1"/>
    <col min="6" max="6" width="11" style="1" customWidth="1"/>
    <col min="7" max="12" width="9.7109375" style="1" customWidth="1"/>
    <col min="13" max="13" width="16.42578125" style="1" customWidth="1"/>
    <col min="14" max="14" width="21.85546875" style="1" customWidth="1"/>
    <col min="15" max="16384" width="9.140625" style="1"/>
  </cols>
  <sheetData>
    <row r="1" spans="1:14" ht="24" customHeight="1" x14ac:dyDescent="0.25">
      <c r="A1" s="105" t="s">
        <v>42</v>
      </c>
      <c r="B1" s="106"/>
      <c r="C1" s="106"/>
      <c r="D1" s="106"/>
      <c r="E1" s="106"/>
      <c r="F1" s="106"/>
      <c r="G1" s="106"/>
      <c r="H1" s="106"/>
      <c r="I1" s="106"/>
      <c r="J1" s="106"/>
      <c r="K1" s="106"/>
      <c r="L1" s="106"/>
      <c r="M1" s="106"/>
      <c r="N1" s="107"/>
    </row>
    <row r="2" spans="1:14" ht="20.25" customHeight="1" x14ac:dyDescent="0.25">
      <c r="A2" s="108" t="s">
        <v>41</v>
      </c>
      <c r="B2" s="109"/>
      <c r="C2" s="109"/>
      <c r="D2" s="109"/>
      <c r="E2" s="109"/>
      <c r="F2" s="109"/>
      <c r="G2" s="109"/>
      <c r="H2" s="109"/>
      <c r="I2" s="109"/>
      <c r="J2" s="109"/>
      <c r="K2" s="109"/>
      <c r="L2" s="109"/>
      <c r="M2" s="109"/>
      <c r="N2" s="110"/>
    </row>
    <row r="3" spans="1:14" ht="21" customHeight="1" x14ac:dyDescent="0.25">
      <c r="A3" s="108" t="s">
        <v>40</v>
      </c>
      <c r="B3" s="109"/>
      <c r="C3" s="109"/>
      <c r="D3" s="109"/>
      <c r="E3" s="109"/>
      <c r="F3" s="109"/>
      <c r="G3" s="109"/>
      <c r="H3" s="109"/>
      <c r="I3" s="109"/>
      <c r="J3" s="109"/>
      <c r="K3" s="109"/>
      <c r="L3" s="109"/>
      <c r="M3" s="109"/>
      <c r="N3" s="110"/>
    </row>
    <row r="4" spans="1:14" ht="81" customHeight="1" x14ac:dyDescent="0.25">
      <c r="A4" s="111" t="s">
        <v>39</v>
      </c>
      <c r="B4" s="112"/>
      <c r="C4" s="112"/>
      <c r="D4" s="112"/>
      <c r="E4" s="112"/>
      <c r="F4" s="112"/>
      <c r="G4" s="112"/>
      <c r="H4" s="112"/>
      <c r="I4" s="112"/>
      <c r="J4" s="112"/>
      <c r="K4" s="112"/>
      <c r="L4" s="112"/>
      <c r="M4" s="112"/>
      <c r="N4" s="113"/>
    </row>
    <row r="5" spans="1:14" ht="15.75" customHeight="1" x14ac:dyDescent="0.25">
      <c r="A5" s="114" t="s">
        <v>38</v>
      </c>
      <c r="B5" s="77"/>
      <c r="C5" s="96" t="str">
        <f>IF('Lisans Öğr.Gör. Sonuç'!C5="","",'Lisans Öğr.Gör. Sonuç'!C5)</f>
        <v/>
      </c>
      <c r="D5" s="96"/>
      <c r="E5" s="96"/>
      <c r="F5" s="96"/>
      <c r="G5" s="77" t="s">
        <v>37</v>
      </c>
      <c r="H5" s="77"/>
      <c r="I5" s="77"/>
      <c r="J5" s="97" t="str">
        <f>IF('Lisans Öğr.Gör. Sonuç'!J5="","",'Lisans Öğr.Gör. Sonuç'!J5)</f>
        <v>….. Fakültesi / Yüksekokulu / Rektörlük</v>
      </c>
      <c r="K5" s="97"/>
      <c r="L5" s="97"/>
      <c r="M5" s="97"/>
      <c r="N5" s="98"/>
    </row>
    <row r="6" spans="1:14" ht="15.75" customHeight="1" x14ac:dyDescent="0.25">
      <c r="A6" s="114" t="s">
        <v>36</v>
      </c>
      <c r="B6" s="77"/>
      <c r="C6" s="121" t="str">
        <f>IF('Lisans Öğr.Gör. Sonuç'!C6="","",'Lisans Öğr.Gör. Sonuç'!C6)</f>
        <v>…/.../....</v>
      </c>
      <c r="D6" s="121"/>
      <c r="E6" s="121"/>
      <c r="F6" s="121"/>
      <c r="G6" s="77" t="s">
        <v>35</v>
      </c>
      <c r="H6" s="77"/>
      <c r="I6" s="77"/>
      <c r="J6" s="97" t="str">
        <f>IF('Lisans Öğr.Gör. Sonuç'!J6="","",'Lisans Öğr.Gör. Sonuç'!J6)</f>
        <v>….. Bölümü / … Ofisi / Başkanlığı</v>
      </c>
      <c r="K6" s="97"/>
      <c r="L6" s="97"/>
      <c r="M6" s="97"/>
      <c r="N6" s="98"/>
    </row>
    <row r="7" spans="1:14" ht="26.25" customHeight="1" x14ac:dyDescent="0.25">
      <c r="A7" s="114" t="s">
        <v>34</v>
      </c>
      <c r="B7" s="77"/>
      <c r="C7" s="96" t="str">
        <f>IF('Lisans Öğr.Gör. Sonuç'!C7="","",'Lisans Öğr.Gör. Sonuç'!C7)</f>
        <v xml:space="preserve">Öğretim Görevlisi (Uygulamalı Birim) / (Lisans/Ders Verecek-Zorunlu Ortak Ders) </v>
      </c>
      <c r="D7" s="96"/>
      <c r="E7" s="96"/>
      <c r="F7" s="96"/>
      <c r="G7" s="77" t="s">
        <v>33</v>
      </c>
      <c r="H7" s="77"/>
      <c r="I7" s="77"/>
      <c r="J7" s="97" t="str">
        <f>IF('Lisans Öğr.Gör. Sonuç'!J7="","",'Lisans Öğr.Gör. Sonuç'!J7)</f>
        <v>…… Anabilim Dalı</v>
      </c>
      <c r="K7" s="97"/>
      <c r="L7" s="97"/>
      <c r="M7" s="97"/>
      <c r="N7" s="98"/>
    </row>
    <row r="8" spans="1:14" ht="15.75" x14ac:dyDescent="0.25">
      <c r="A8" s="114" t="s">
        <v>31</v>
      </c>
      <c r="B8" s="77"/>
      <c r="C8" s="96">
        <f>IF('Lisans Öğr.Gör. Sonuç'!C8="","",'Lisans Öğr.Gör. Sonuç'!C8)</f>
        <v>1</v>
      </c>
      <c r="D8" s="96"/>
      <c r="E8" s="96"/>
      <c r="F8" s="96"/>
      <c r="G8" s="77" t="s">
        <v>30</v>
      </c>
      <c r="H8" s="77"/>
      <c r="I8" s="77"/>
      <c r="J8" s="122" t="str">
        <f>IF('Lisans Öğr.Gör. Sonuç'!J8="","",'Lisans Öğr.Gör. Sonuç'!J8)</f>
        <v>…/.../....</v>
      </c>
      <c r="K8" s="122"/>
      <c r="L8" s="115" t="s">
        <v>29</v>
      </c>
      <c r="M8" s="115"/>
      <c r="N8" s="123" t="str">
        <f>IF('Lisans Öğr.Gör. Sonuç'!N8="","",'Lisans Öğr.Gör. Sonuç'!N8)</f>
        <v>…/.../....</v>
      </c>
    </row>
    <row r="9" spans="1:14" ht="47.25" customHeight="1" x14ac:dyDescent="0.25">
      <c r="A9" s="114" t="s">
        <v>27</v>
      </c>
      <c r="B9" s="77"/>
      <c r="C9" s="116" t="str">
        <f>IF('Lisans Öğr.Gör. Sonuç'!C9="","",'Lisans Öğr.Gör. Sonuç'!C9)</f>
        <v/>
      </c>
      <c r="D9" s="116"/>
      <c r="E9" s="116"/>
      <c r="F9" s="116"/>
      <c r="G9" s="116"/>
      <c r="H9" s="116"/>
      <c r="I9" s="116"/>
      <c r="J9" s="116"/>
      <c r="K9" s="116"/>
      <c r="L9" s="116"/>
      <c r="M9" s="116"/>
      <c r="N9" s="117"/>
    </row>
    <row r="10" spans="1:14" ht="42.75" customHeight="1" x14ac:dyDescent="0.25">
      <c r="A10" s="70" t="s">
        <v>26</v>
      </c>
      <c r="B10" s="101" t="s">
        <v>25</v>
      </c>
      <c r="C10" s="102"/>
      <c r="D10" s="103"/>
      <c r="E10" s="71" t="s">
        <v>24</v>
      </c>
      <c r="F10" s="71"/>
      <c r="G10" s="71" t="s">
        <v>23</v>
      </c>
      <c r="H10" s="71"/>
      <c r="I10" s="71" t="s">
        <v>22</v>
      </c>
      <c r="J10" s="71"/>
      <c r="K10" s="73" t="s">
        <v>21</v>
      </c>
      <c r="L10" s="75"/>
      <c r="M10" s="71" t="s">
        <v>20</v>
      </c>
      <c r="N10" s="99" t="s">
        <v>19</v>
      </c>
    </row>
    <row r="11" spans="1:14" ht="57.75" customHeight="1" x14ac:dyDescent="0.25">
      <c r="A11" s="94"/>
      <c r="B11" s="60" t="s">
        <v>18</v>
      </c>
      <c r="C11" s="60" t="s">
        <v>17</v>
      </c>
      <c r="D11" s="60" t="s">
        <v>16</v>
      </c>
      <c r="E11" s="60" t="s">
        <v>14</v>
      </c>
      <c r="F11" s="60" t="s">
        <v>15</v>
      </c>
      <c r="G11" s="60" t="s">
        <v>14</v>
      </c>
      <c r="H11" s="60" t="s">
        <v>13</v>
      </c>
      <c r="I11" s="60" t="s">
        <v>12</v>
      </c>
      <c r="J11" s="60" t="s">
        <v>11</v>
      </c>
      <c r="K11" s="60" t="s">
        <v>10</v>
      </c>
      <c r="L11" s="60" t="s">
        <v>9</v>
      </c>
      <c r="M11" s="95"/>
      <c r="N11" s="118"/>
    </row>
    <row r="12" spans="1:14" ht="23.25" customHeight="1" x14ac:dyDescent="0.25">
      <c r="A12" s="62">
        <f>IF('Lisans Öğr.Gör. Sonuç'!A12="","",'Lisans Öğr.Gör. Sonuç'!A12)</f>
        <v>1</v>
      </c>
      <c r="B12" s="62" t="str">
        <f>IF('Lisans Öğr.Gör. Sonuç'!B12="","",LEFT('Lisans Öğr.Gör. Sonuç'!B12,3)&amp;REPT("*",4)&amp;RIGHT('Lisans Öğr.Gör. Sonuç'!B12,2))</f>
        <v>111****11</v>
      </c>
      <c r="C12" s="64" t="str">
        <f>IF('Lisans Öğr.Gör. Sonuç'!C12="","",IF(ISERR(FIND(" ",'Lisans Öğr.Gör. Sonuç'!C12))=TRUE,LEFT('Lisans Öğr.Gör. Sonuç'!C12,2)&amp;REPT("*",3),LEFT('Lisans Öğr.Gör. Sonuç'!C12,2)&amp;REPT("*",3)&amp;" "&amp;MID('Lisans Öğr.Gör. Sonuç'!C12,FIND(" ",'Lisans Öğr.Gör. Sonuç'!C12)+1,2)&amp;REPT("*",3)))</f>
        <v>Ör***</v>
      </c>
      <c r="D12" s="64" t="str">
        <f>IF('Lisans Öğr.Gör. Sonuç'!D12="","",IF(ISERR(FIND(" ",'Lisans Öğr.Gör. Sonuç'!D12))=TRUE,LEFT('Lisans Öğr.Gör. Sonuç'!D12,2)&amp;REPT("*",3),LEFT('Lisans Öğr.Gör. Sonuç'!D12,2)&amp;REPT("*",3)&amp;" "&amp;MID('Lisans Öğr.Gör. Sonuç'!D12,FIND(" ",'Lisans Öğr.Gör. Sonuç'!D12)+1,2)&amp;REPT("*",3)))</f>
        <v>Ör***</v>
      </c>
      <c r="E12" s="63">
        <f>IF('Lisans Öğr.Gör. Sonuç'!E12="","",'Lisans Öğr.Gör. Sonuç'!E12)</f>
        <v>82.513919999999999</v>
      </c>
      <c r="F12" s="63">
        <f>IF('Lisans Öğr.Gör. Sonuç'!F12="","",'Lisans Öğr.Gör. Sonuç'!F12)</f>
        <v>24.754175999999998</v>
      </c>
      <c r="G12" s="63">
        <f>IF('Lisans Öğr.Gör. Sonuç'!G12="","",'Lisans Öğr.Gör. Sonuç'!G12)</f>
        <v>62.5</v>
      </c>
      <c r="H12" s="63">
        <f>IF('Lisans Öğr.Gör. Sonuç'!H12="","",'Lisans Öğr.Gör. Sonuç'!H12)</f>
        <v>6.25</v>
      </c>
      <c r="I12" s="63">
        <f>IF('Lisans Öğr.Gör. Sonuç'!I12="","",'Lisans Öğr.Gör. Sonuç'!I12)</f>
        <v>76.66</v>
      </c>
      <c r="J12" s="63">
        <f>IF('Lisans Öğr.Gör. Sonuç'!J12="","",'Lisans Öğr.Gör. Sonuç'!J12)</f>
        <v>22.997999999999998</v>
      </c>
      <c r="K12" s="63">
        <f>IF('Lisans Öğr.Gör. Sonuç'!K12="","",'Lisans Öğr.Gör. Sonuç'!K12)</f>
        <v>95</v>
      </c>
      <c r="L12" s="63">
        <f>IF('Lisans Öğr.Gör. Sonuç'!L12="","",'Lisans Öğr.Gör. Sonuç'!L12)</f>
        <v>28.5</v>
      </c>
      <c r="M12" s="63">
        <f>IF('Lisans Öğr.Gör. Sonuç'!M12="","",'Lisans Öğr.Gör. Sonuç'!M12)</f>
        <v>82.502175999999992</v>
      </c>
      <c r="N12" s="63" t="str">
        <f>IF('Lisans Öğr.Gör. Sonuç'!N12="","",'Lisans Öğr.Gör. Sonuç'!N12)</f>
        <v>BAŞARILI (ASIL)</v>
      </c>
    </row>
    <row r="13" spans="1:14" ht="29.25" customHeight="1" x14ac:dyDescent="0.25">
      <c r="A13" s="62">
        <f>IF('Lisans Öğr.Gör. Sonuç'!A13="","",'Lisans Öğr.Gör. Sonuç'!A13)</f>
        <v>2</v>
      </c>
      <c r="B13" s="62" t="str">
        <f>IF('Lisans Öğr.Gör. Sonuç'!B13="","",LEFT('Lisans Öğr.Gör. Sonuç'!B13,3)&amp;REPT("*",4)&amp;RIGHT('Lisans Öğr.Gör. Sonuç'!B13,2))</f>
        <v>111****11</v>
      </c>
      <c r="C13" s="64" t="str">
        <f>IF('Lisans Öğr.Gör. Sonuç'!C13="","",IF(ISERR(FIND(" ",'Lisans Öğr.Gör. Sonuç'!C13))=TRUE,LEFT('Lisans Öğr.Gör. Sonuç'!C13,2)&amp;REPT("*",3),LEFT('Lisans Öğr.Gör. Sonuç'!C13,2)&amp;REPT("*",3)&amp;" "&amp;MID('Lisans Öğr.Gör. Sonuç'!C13,FIND(" ",'Lisans Öğr.Gör. Sonuç'!C13)+1,2)&amp;REPT("*",3)))</f>
        <v>Ör*** Ör***</v>
      </c>
      <c r="D13" s="64" t="str">
        <f>IF('Lisans Öğr.Gör. Sonuç'!D13="","",IF(ISERR(FIND(" ",'Lisans Öğr.Gör. Sonuç'!D13))=TRUE,LEFT('Lisans Öğr.Gör. Sonuç'!D13,2)&amp;REPT("*",3),LEFT('Lisans Öğr.Gör. Sonuç'!D13,2)&amp;REPT("*",3)&amp;" "&amp;MID('Lisans Öğr.Gör. Sonuç'!D13,FIND(" ",'Lisans Öğr.Gör. Sonuç'!D13)+1,2)&amp;REPT("*",3)))</f>
        <v>Ör***</v>
      </c>
      <c r="E13" s="63">
        <f>IF('Lisans Öğr.Gör. Sonuç'!E13="","",'Lisans Öğr.Gör. Sonuç'!E13)</f>
        <v>85.030479999999997</v>
      </c>
      <c r="F13" s="63">
        <f>IF('Lisans Öğr.Gör. Sonuç'!F13="","",'Lisans Öğr.Gör. Sonuç'!F13)</f>
        <v>25.509143999999999</v>
      </c>
      <c r="G13" s="63">
        <f>IF('Lisans Öğr.Gör. Sonuç'!G13="","",'Lisans Öğr.Gör. Sonuç'!G13)</f>
        <v>52.5</v>
      </c>
      <c r="H13" s="63">
        <f>IF('Lisans Öğr.Gör. Sonuç'!H13="","",'Lisans Öğr.Gör. Sonuç'!H13)</f>
        <v>5.25</v>
      </c>
      <c r="I13" s="63">
        <f>IF('Lisans Öğr.Gör. Sonuç'!I13="","",'Lisans Öğr.Gör. Sonuç'!I13)</f>
        <v>76.66</v>
      </c>
      <c r="J13" s="63">
        <f>IF('Lisans Öğr.Gör. Sonuç'!J13="","",'Lisans Öğr.Gör. Sonuç'!J13)</f>
        <v>22.997999999999998</v>
      </c>
      <c r="K13" s="63">
        <f>IF('Lisans Öğr.Gör. Sonuç'!K13="","",'Lisans Öğr.Gör. Sonuç'!K13)</f>
        <v>63</v>
      </c>
      <c r="L13" s="63">
        <f>IF('Lisans Öğr.Gör. Sonuç'!L13="","",'Lisans Öğr.Gör. Sonuç'!L13)</f>
        <v>18.899999999999999</v>
      </c>
      <c r="M13" s="63">
        <f>IF('Lisans Öğr.Gör. Sonuç'!M13="","",'Lisans Öğr.Gör. Sonuç'!M13)</f>
        <v>72.657143999999988</v>
      </c>
      <c r="N13" s="63" t="str">
        <f>IF('Lisans Öğr.Gör. Sonuç'!N13="","",'Lisans Öğr.Gör. Sonuç'!N13)</f>
        <v>BAŞARILI (YEDEK)</v>
      </c>
    </row>
    <row r="14" spans="1:14" ht="31.5" x14ac:dyDescent="0.25">
      <c r="A14" s="62">
        <f>IF('Lisans Öğr.Gör. Sonuç'!A14="","",'Lisans Öğr.Gör. Sonuç'!A14)</f>
        <v>3</v>
      </c>
      <c r="B14" s="62" t="str">
        <f>IF('Lisans Öğr.Gör. Sonuç'!B14="","",LEFT('Lisans Öğr.Gör. Sonuç'!B14,3)&amp;REPT("*",4)&amp;RIGHT('Lisans Öğr.Gör. Sonuç'!B14,2))</f>
        <v>111****11</v>
      </c>
      <c r="C14" s="64" t="str">
        <f>IF('Lisans Öğr.Gör. Sonuç'!C14="","",IF(ISERR(FIND(" ",'Lisans Öğr.Gör. Sonuç'!C14))=TRUE,LEFT('Lisans Öğr.Gör. Sonuç'!C14,2)&amp;REPT("*",3),LEFT('Lisans Öğr.Gör. Sonuç'!C14,2)&amp;REPT("*",3)&amp;" "&amp;MID('Lisans Öğr.Gör. Sonuç'!C14,FIND(" ",'Lisans Öğr.Gör. Sonuç'!C14)+1,2)&amp;REPT("*",3)))</f>
        <v>Ör***</v>
      </c>
      <c r="D14" s="64" t="str">
        <f>IF('Lisans Öğr.Gör. Sonuç'!D14="","",IF(ISERR(FIND(" ",'Lisans Öğr.Gör. Sonuç'!D14))=TRUE,LEFT('Lisans Öğr.Gör. Sonuç'!D14,2)&amp;REPT("*",3),LEFT('Lisans Öğr.Gör. Sonuç'!D14,2)&amp;REPT("*",3)&amp;" "&amp;MID('Lisans Öğr.Gör. Sonuç'!D14,FIND(" ",'Lisans Öğr.Gör. Sonuç'!D14)+1,2)&amp;REPT("*",3)))</f>
        <v>Ör*** Ör***</v>
      </c>
      <c r="E14" s="63">
        <f>IF('Lisans Öğr.Gör. Sonuç'!E14="","",'Lisans Öğr.Gör. Sonuç'!E14)</f>
        <v>84.431349999999995</v>
      </c>
      <c r="F14" s="63">
        <f>IF('Lisans Öğr.Gör. Sonuç'!F14="","",'Lisans Öğr.Gör. Sonuç'!F14)</f>
        <v>25.329404999999998</v>
      </c>
      <c r="G14" s="63">
        <f>IF('Lisans Öğr.Gör. Sonuç'!G14="","",'Lisans Öğr.Gör. Sonuç'!G14)</f>
        <v>70</v>
      </c>
      <c r="H14" s="63">
        <f>IF('Lisans Öğr.Gör. Sonuç'!H14="","",'Lisans Öğr.Gör. Sonuç'!H14)</f>
        <v>7</v>
      </c>
      <c r="I14" s="63">
        <f>IF('Lisans Öğr.Gör. Sonuç'!I14="","",'Lisans Öğr.Gör. Sonuç'!I14)</f>
        <v>83.66</v>
      </c>
      <c r="J14" s="63">
        <f>IF('Lisans Öğr.Gör. Sonuç'!J14="","",'Lisans Öğr.Gör. Sonuç'!J14)</f>
        <v>25.097999999999999</v>
      </c>
      <c r="K14" s="63">
        <f>IF('Lisans Öğr.Gör. Sonuç'!K14="","",'Lisans Öğr.Gör. Sonuç'!K14)</f>
        <v>45</v>
      </c>
      <c r="L14" s="63">
        <f>IF('Lisans Öğr.Gör. Sonuç'!L14="","",'Lisans Öğr.Gör. Sonuç'!L14)</f>
        <v>13.5</v>
      </c>
      <c r="M14" s="63">
        <f>IF('Lisans Öğr.Gör. Sonuç'!M14="","",'Lisans Öğr.Gör. Sonuç'!M14)</f>
        <v>70.927404999999993</v>
      </c>
      <c r="N14" s="63" t="str">
        <f>IF('Lisans Öğr.Gör. Sonuç'!N14="","",'Lisans Öğr.Gör. Sonuç'!N14)</f>
        <v>YÖNETMELİK GEREĞİ ELENDİ*</v>
      </c>
    </row>
    <row r="15" spans="1:14" ht="21.75" customHeight="1" x14ac:dyDescent="0.25">
      <c r="A15" s="62">
        <f>IF('Lisans Öğr.Gör. Sonuç'!A15="","",'Lisans Öğr.Gör. Sonuç'!A15)</f>
        <v>4</v>
      </c>
      <c r="B15" s="62" t="str">
        <f>IF('Lisans Öğr.Gör. Sonuç'!B15="","",LEFT('Lisans Öğr.Gör. Sonuç'!B15,3)&amp;REPT("*",4)&amp;RIGHT('Lisans Öğr.Gör. Sonuç'!B15,2))</f>
        <v>111****11</v>
      </c>
      <c r="C15" s="64" t="str">
        <f>IF('Lisans Öğr.Gör. Sonuç'!C15="","",IF(ISERR(FIND(" ",'Lisans Öğr.Gör. Sonuç'!C15))=TRUE,LEFT('Lisans Öğr.Gör. Sonuç'!C15,2)&amp;REPT("*",3),LEFT('Lisans Öğr.Gör. Sonuç'!C15,2)&amp;REPT("*",3)&amp;" "&amp;MID('Lisans Öğr.Gör. Sonuç'!C15,FIND(" ",'Lisans Öğr.Gör. Sonuç'!C15)+1,2)&amp;REPT("*",3)))</f>
        <v>Ör*** Ör***</v>
      </c>
      <c r="D15" s="64" t="str">
        <f>IF('Lisans Öğr.Gör. Sonuç'!D15="","",IF(ISERR(FIND(" ",'Lisans Öğr.Gör. Sonuç'!D15))=TRUE,LEFT('Lisans Öğr.Gör. Sonuç'!D15,2)&amp;REPT("*",3),LEFT('Lisans Öğr.Gör. Sonuç'!D15,2)&amp;REPT("*",3)&amp;" "&amp;MID('Lisans Öğr.Gör. Sonuç'!D15,FIND(" ",'Lisans Öğr.Gör. Sonuç'!D15)+1,2)&amp;REPT("*",3)))</f>
        <v>Ör*** Ör***</v>
      </c>
      <c r="E15" s="63">
        <f>IF('Lisans Öğr.Gör. Sonuç'!E15="","",'Lisans Öğr.Gör. Sonuç'!E15)</f>
        <v>84.431349999999995</v>
      </c>
      <c r="F15" s="63">
        <f>IF('Lisans Öğr.Gör. Sonuç'!F15="","",'Lisans Öğr.Gör. Sonuç'!F15)</f>
        <v>25.329404999999998</v>
      </c>
      <c r="G15" s="63">
        <f>IF('Lisans Öğr.Gör. Sonuç'!G15="","",'Lisans Öğr.Gör. Sonuç'!G15)</f>
        <v>50</v>
      </c>
      <c r="H15" s="63">
        <f>IF('Lisans Öğr.Gör. Sonuç'!H15="","",'Lisans Öğr.Gör. Sonuç'!H15)</f>
        <v>5</v>
      </c>
      <c r="I15" s="63">
        <f>IF('Lisans Öğr.Gör. Sonuç'!I15="","",'Lisans Öğr.Gör. Sonuç'!I15)</f>
        <v>76.66</v>
      </c>
      <c r="J15" s="63">
        <f>IF('Lisans Öğr.Gör. Sonuç'!J15="","",'Lisans Öğr.Gör. Sonuç'!J15)</f>
        <v>22.997999999999998</v>
      </c>
      <c r="K15" s="63">
        <f>IF('Lisans Öğr.Gör. Sonuç'!K15="","",'Lisans Öğr.Gör. Sonuç'!K15)</f>
        <v>35</v>
      </c>
      <c r="L15" s="63">
        <f>IF('Lisans Öğr.Gör. Sonuç'!L15="","",'Lisans Öğr.Gör. Sonuç'!L15)</f>
        <v>10.5</v>
      </c>
      <c r="M15" s="63">
        <f>IF('Lisans Öğr.Gör. Sonuç'!M15="","",'Lisans Öğr.Gör. Sonuç'!M15)</f>
        <v>63.827404999999999</v>
      </c>
      <c r="N15" s="63" t="str">
        <f>IF('Lisans Öğr.Gör. Sonuç'!N15="","",'Lisans Öğr.Gör. Sonuç'!N15)</f>
        <v>BAŞARISIZ**</v>
      </c>
    </row>
    <row r="16" spans="1:14" ht="31.5" x14ac:dyDescent="0.25">
      <c r="A16" s="62">
        <f>IF('Lisans Öğr.Gör. Sonuç'!A16="","",'Lisans Öğr.Gör. Sonuç'!A16)</f>
        <v>5</v>
      </c>
      <c r="B16" s="62" t="str">
        <f>IF('Lisans Öğr.Gör. Sonuç'!B16="","",LEFT('Lisans Öğr.Gör. Sonuç'!B16,3)&amp;REPT("*",4)&amp;RIGHT('Lisans Öğr.Gör. Sonuç'!B16,2))</f>
        <v>111****11</v>
      </c>
      <c r="C16" s="64" t="str">
        <f>IF('Lisans Öğr.Gör. Sonuç'!C16="","",IF(ISERR(FIND(" ",'Lisans Öğr.Gör. Sonuç'!C16))=TRUE,LEFT('Lisans Öğr.Gör. Sonuç'!C16,2)&amp;REPT("*",3),LEFT('Lisans Öğr.Gör. Sonuç'!C16,2)&amp;REPT("*",3)&amp;" "&amp;MID('Lisans Öğr.Gör. Sonuç'!C16,FIND(" ",'Lisans Öğr.Gör. Sonuç'!C16)+1,2)&amp;REPT("*",3)))</f>
        <v>Ör***</v>
      </c>
      <c r="D16" s="64" t="str">
        <f>IF('Lisans Öğr.Gör. Sonuç'!D16="","",IF(ISERR(FIND(" ",'Lisans Öğr.Gör. Sonuç'!D16))=TRUE,LEFT('Lisans Öğr.Gör. Sonuç'!D16,2)&amp;REPT("*",3),LEFT('Lisans Öğr.Gör. Sonuç'!D16,2)&amp;REPT("*",3)&amp;" "&amp;MID('Lisans Öğr.Gör. Sonuç'!D16,FIND(" ",'Lisans Öğr.Gör. Sonuç'!D16)+1,2)&amp;REPT("*",3)))</f>
        <v>Ör***</v>
      </c>
      <c r="E16" s="63">
        <f>IF('Lisans Öğr.Gör. Sonuç'!E16="","",'Lisans Öğr.Gör. Sonuç'!E16)</f>
        <v>84.431349999999995</v>
      </c>
      <c r="F16" s="63">
        <f>IF('Lisans Öğr.Gör. Sonuç'!F16="","",'Lisans Öğr.Gör. Sonuç'!F16)</f>
        <v>25.329404999999998</v>
      </c>
      <c r="G16" s="63">
        <f>IF('Lisans Öğr.Gör. Sonuç'!G16="","",'Lisans Öğr.Gör. Sonuç'!G16)</f>
        <v>70</v>
      </c>
      <c r="H16" s="63">
        <f>IF('Lisans Öğr.Gör. Sonuç'!H16="","",'Lisans Öğr.Gör. Sonuç'!H16)</f>
        <v>7</v>
      </c>
      <c r="I16" s="63">
        <f>IF('Lisans Öğr.Gör. Sonuç'!I16="","",'Lisans Öğr.Gör. Sonuç'!I16)</f>
        <v>83.66</v>
      </c>
      <c r="J16" s="63">
        <f>IF('Lisans Öğr.Gör. Sonuç'!J16="","",'Lisans Öğr.Gör. Sonuç'!J16)</f>
        <v>25.097999999999999</v>
      </c>
      <c r="K16" s="63" t="str">
        <f>IF('Lisans Öğr.Gör. Sonuç'!K16="","",'Lisans Öğr.Gör. Sonuç'!K16)</f>
        <v>Sınava Girmedi</v>
      </c>
      <c r="L16" s="63" t="str">
        <f>IF('Lisans Öğr.Gör. Sonuç'!L16="","",'Lisans Öğr.Gör. Sonuç'!L16)</f>
        <v>-</v>
      </c>
      <c r="M16" s="63" t="str">
        <f>IF('Lisans Öğr.Gör. Sonuç'!M16="","",'Lisans Öğr.Gör. Sonuç'!M16)</f>
        <v>-</v>
      </c>
      <c r="N16" s="63" t="str">
        <f>IF('Lisans Öğr.Gör. Sonuç'!N16="","",'Lisans Öğr.Gör. Sonuç'!N16)</f>
        <v>SINAVA GİRMEDİ</v>
      </c>
    </row>
    <row r="17" spans="1:14" ht="15.75" x14ac:dyDescent="0.25">
      <c r="A17" s="62" t="str">
        <f>IF('Lisans Öğr.Gör. Sonuç'!A17="","",'Lisans Öğr.Gör. Sonuç'!A17)</f>
        <v/>
      </c>
      <c r="B17" s="62" t="str">
        <f>IF('Lisans Öğr.Gör. Sonuç'!B17="","",LEFT('Lisans Öğr.Gör. Sonuç'!B17,3)&amp;REPT("*",4)&amp;RIGHT('Lisans Öğr.Gör. Sonuç'!B17,2))</f>
        <v/>
      </c>
      <c r="C17" s="64" t="str">
        <f>IF('Lisans Öğr.Gör. Sonuç'!C17="","",IF(ISERR(FIND(" ",'Lisans Öğr.Gör. Sonuç'!C17))=TRUE,LEFT('Lisans Öğr.Gör. Sonuç'!C17,2)&amp;REPT("*",3),LEFT('Lisans Öğr.Gör. Sonuç'!C17,2)&amp;REPT("*",3)&amp;" "&amp;MID('Lisans Öğr.Gör. Sonuç'!C17,FIND(" ",'Lisans Öğr.Gör. Sonuç'!C17)+1,2)&amp;REPT("*",3)))</f>
        <v/>
      </c>
      <c r="D17" s="64" t="str">
        <f>IF('Lisans Öğr.Gör. Sonuç'!D17="","",IF(ISERR(FIND(" ",'Lisans Öğr.Gör. Sonuç'!D17))=TRUE,LEFT('Lisans Öğr.Gör. Sonuç'!D17,2)&amp;REPT("*",3),LEFT('Lisans Öğr.Gör. Sonuç'!D17,2)&amp;REPT("*",3)&amp;" "&amp;MID('Lisans Öğr.Gör. Sonuç'!D17,FIND(" ",'Lisans Öğr.Gör. Sonuç'!D17)+1,2)&amp;REPT("*",3)))</f>
        <v/>
      </c>
      <c r="E17" s="63" t="str">
        <f>IF('Lisans Öğr.Gör. Sonuç'!E17="","",'Lisans Öğr.Gör. Sonuç'!E17)</f>
        <v/>
      </c>
      <c r="F17" s="63" t="str">
        <f>IF('Lisans Öğr.Gör. Sonuç'!F17="","",'Lisans Öğr.Gör. Sonuç'!F17)</f>
        <v/>
      </c>
      <c r="G17" s="63" t="str">
        <f>IF('Lisans Öğr.Gör. Sonuç'!G17="","",'Lisans Öğr.Gör. Sonuç'!G17)</f>
        <v/>
      </c>
      <c r="H17" s="63" t="str">
        <f>IF('Lisans Öğr.Gör. Sonuç'!H17="","",'Lisans Öğr.Gör. Sonuç'!H17)</f>
        <v/>
      </c>
      <c r="I17" s="63" t="str">
        <f>IF('Lisans Öğr.Gör. Sonuç'!I17="","",'Lisans Öğr.Gör. Sonuç'!I17)</f>
        <v/>
      </c>
      <c r="J17" s="63" t="str">
        <f>IF('Lisans Öğr.Gör. Sonuç'!J17="","",'Lisans Öğr.Gör. Sonuç'!J17)</f>
        <v/>
      </c>
      <c r="K17" s="63" t="str">
        <f>IF('Lisans Öğr.Gör. Sonuç'!K17="","",'Lisans Öğr.Gör. Sonuç'!K17)</f>
        <v/>
      </c>
      <c r="L17" s="63" t="str">
        <f>IF('Lisans Öğr.Gör. Sonuç'!L17="","",'Lisans Öğr.Gör. Sonuç'!L17)</f>
        <v/>
      </c>
      <c r="M17" s="63" t="str">
        <f>IF('Lisans Öğr.Gör. Sonuç'!M17="","",'Lisans Öğr.Gör. Sonuç'!M17)</f>
        <v/>
      </c>
      <c r="N17" s="63" t="str">
        <f>IF('Lisans Öğr.Gör. Sonuç'!N17="","",'Lisans Öğr.Gör. Sonuç'!N17)</f>
        <v/>
      </c>
    </row>
    <row r="18" spans="1:14" ht="15.75" x14ac:dyDescent="0.25">
      <c r="A18" s="62" t="str">
        <f>IF('Lisans Öğr.Gör. Sonuç'!A18="","",'Lisans Öğr.Gör. Sonuç'!A18)</f>
        <v/>
      </c>
      <c r="B18" s="62" t="str">
        <f>IF('Lisans Öğr.Gör. Sonuç'!B18="","",LEFT('Lisans Öğr.Gör. Sonuç'!B18,3)&amp;REPT("*",4)&amp;RIGHT('Lisans Öğr.Gör. Sonuç'!B18,2))</f>
        <v/>
      </c>
      <c r="C18" s="64" t="str">
        <f>IF('Lisans Öğr.Gör. Sonuç'!C18="","",IF(ISERR(FIND(" ",'Lisans Öğr.Gör. Sonuç'!C18))=TRUE,LEFT('Lisans Öğr.Gör. Sonuç'!C18,2)&amp;REPT("*",3),LEFT('Lisans Öğr.Gör. Sonuç'!C18,2)&amp;REPT("*",3)&amp;" "&amp;MID('Lisans Öğr.Gör. Sonuç'!C18,FIND(" ",'Lisans Öğr.Gör. Sonuç'!C18)+1,2)&amp;REPT("*",3)))</f>
        <v/>
      </c>
      <c r="D18" s="64" t="str">
        <f>IF('Lisans Öğr.Gör. Sonuç'!D18="","",IF(ISERR(FIND(" ",'Lisans Öğr.Gör. Sonuç'!D18))=TRUE,LEFT('Lisans Öğr.Gör. Sonuç'!D18,2)&amp;REPT("*",3),LEFT('Lisans Öğr.Gör. Sonuç'!D18,2)&amp;REPT("*",3)&amp;" "&amp;MID('Lisans Öğr.Gör. Sonuç'!D18,FIND(" ",'Lisans Öğr.Gör. Sonuç'!D18)+1,2)&amp;REPT("*",3)))</f>
        <v/>
      </c>
      <c r="E18" s="63" t="str">
        <f>IF('Lisans Öğr.Gör. Sonuç'!E18="","",'Lisans Öğr.Gör. Sonuç'!E18)</f>
        <v/>
      </c>
      <c r="F18" s="63" t="str">
        <f>IF('Lisans Öğr.Gör. Sonuç'!F18="","",'Lisans Öğr.Gör. Sonuç'!F18)</f>
        <v/>
      </c>
      <c r="G18" s="63" t="str">
        <f>IF('Lisans Öğr.Gör. Sonuç'!G18="","",'Lisans Öğr.Gör. Sonuç'!G18)</f>
        <v/>
      </c>
      <c r="H18" s="63" t="str">
        <f>IF('Lisans Öğr.Gör. Sonuç'!H18="","",'Lisans Öğr.Gör. Sonuç'!H18)</f>
        <v/>
      </c>
      <c r="I18" s="63" t="str">
        <f>IF('Lisans Öğr.Gör. Sonuç'!I18="","",'Lisans Öğr.Gör. Sonuç'!I18)</f>
        <v/>
      </c>
      <c r="J18" s="63" t="str">
        <f>IF('Lisans Öğr.Gör. Sonuç'!J18="","",'Lisans Öğr.Gör. Sonuç'!J18)</f>
        <v/>
      </c>
      <c r="K18" s="63" t="str">
        <f>IF('Lisans Öğr.Gör. Sonuç'!K18="","",'Lisans Öğr.Gör. Sonuç'!K18)</f>
        <v/>
      </c>
      <c r="L18" s="63" t="str">
        <f>IF('Lisans Öğr.Gör. Sonuç'!L18="","",'Lisans Öğr.Gör. Sonuç'!L18)</f>
        <v/>
      </c>
      <c r="M18" s="63" t="str">
        <f>IF('Lisans Öğr.Gör. Sonuç'!M18="","",'Lisans Öğr.Gör. Sonuç'!M18)</f>
        <v/>
      </c>
      <c r="N18" s="63" t="str">
        <f>IF('Lisans Öğr.Gör. Sonuç'!N18="","",'Lisans Öğr.Gör. Sonuç'!N18)</f>
        <v/>
      </c>
    </row>
    <row r="19" spans="1:14" ht="15.75" x14ac:dyDescent="0.25">
      <c r="A19" s="62" t="str">
        <f>IF('Lisans Öğr.Gör. Sonuç'!A19="","",'Lisans Öğr.Gör. Sonuç'!A19)</f>
        <v/>
      </c>
      <c r="B19" s="62" t="str">
        <f>IF('Lisans Öğr.Gör. Sonuç'!B19="","",LEFT('Lisans Öğr.Gör. Sonuç'!B19,3)&amp;REPT("*",4)&amp;RIGHT('Lisans Öğr.Gör. Sonuç'!B19,2))</f>
        <v/>
      </c>
      <c r="C19" s="64" t="str">
        <f>IF('Lisans Öğr.Gör. Sonuç'!C19="","",IF(ISERR(FIND(" ",'Lisans Öğr.Gör. Sonuç'!C19))=TRUE,LEFT('Lisans Öğr.Gör. Sonuç'!C19,2)&amp;REPT("*",3),LEFT('Lisans Öğr.Gör. Sonuç'!C19,2)&amp;REPT("*",3)&amp;" "&amp;MID('Lisans Öğr.Gör. Sonuç'!C19,FIND(" ",'Lisans Öğr.Gör. Sonuç'!C19)+1,2)&amp;REPT("*",3)))</f>
        <v/>
      </c>
      <c r="D19" s="64" t="str">
        <f>IF('Lisans Öğr.Gör. Sonuç'!D19="","",IF(ISERR(FIND(" ",'Lisans Öğr.Gör. Sonuç'!D19))=TRUE,LEFT('Lisans Öğr.Gör. Sonuç'!D19,2)&amp;REPT("*",3),LEFT('Lisans Öğr.Gör. Sonuç'!D19,2)&amp;REPT("*",3)&amp;" "&amp;MID('Lisans Öğr.Gör. Sonuç'!D19,FIND(" ",'Lisans Öğr.Gör. Sonuç'!D19)+1,2)&amp;REPT("*",3)))</f>
        <v/>
      </c>
      <c r="E19" s="63" t="str">
        <f>IF('Lisans Öğr.Gör. Sonuç'!E19="","",'Lisans Öğr.Gör. Sonuç'!E19)</f>
        <v/>
      </c>
      <c r="F19" s="63" t="str">
        <f>IF('Lisans Öğr.Gör. Sonuç'!F19="","",'Lisans Öğr.Gör. Sonuç'!F19)</f>
        <v/>
      </c>
      <c r="G19" s="63" t="str">
        <f>IF('Lisans Öğr.Gör. Sonuç'!G19="","",'Lisans Öğr.Gör. Sonuç'!G19)</f>
        <v/>
      </c>
      <c r="H19" s="63" t="str">
        <f>IF('Lisans Öğr.Gör. Sonuç'!H19="","",'Lisans Öğr.Gör. Sonuç'!H19)</f>
        <v/>
      </c>
      <c r="I19" s="63" t="str">
        <f>IF('Lisans Öğr.Gör. Sonuç'!I19="","",'Lisans Öğr.Gör. Sonuç'!I19)</f>
        <v/>
      </c>
      <c r="J19" s="63" t="str">
        <f>IF('Lisans Öğr.Gör. Sonuç'!J19="","",'Lisans Öğr.Gör. Sonuç'!J19)</f>
        <v/>
      </c>
      <c r="K19" s="63" t="str">
        <f>IF('Lisans Öğr.Gör. Sonuç'!K19="","",'Lisans Öğr.Gör. Sonuç'!K19)</f>
        <v/>
      </c>
      <c r="L19" s="63" t="str">
        <f>IF('Lisans Öğr.Gör. Sonuç'!L19="","",'Lisans Öğr.Gör. Sonuç'!L19)</f>
        <v/>
      </c>
      <c r="M19" s="63" t="str">
        <f>IF('Lisans Öğr.Gör. Sonuç'!M19="","",'Lisans Öğr.Gör. Sonuç'!M19)</f>
        <v/>
      </c>
      <c r="N19" s="63" t="str">
        <f>IF('Lisans Öğr.Gör. Sonuç'!N19="","",'Lisans Öğr.Gör. Sonuç'!N19)</f>
        <v/>
      </c>
    </row>
    <row r="20" spans="1:14" ht="15.75" x14ac:dyDescent="0.25">
      <c r="A20" s="62" t="str">
        <f>IF('Lisans Öğr.Gör. Sonuç'!A20="","",'Lisans Öğr.Gör. Sonuç'!A20)</f>
        <v/>
      </c>
      <c r="B20" s="62" t="str">
        <f>IF('Lisans Öğr.Gör. Sonuç'!B20="","",LEFT('Lisans Öğr.Gör. Sonuç'!B20,3)&amp;REPT("*",4)&amp;RIGHT('Lisans Öğr.Gör. Sonuç'!B20,2))</f>
        <v/>
      </c>
      <c r="C20" s="64" t="str">
        <f>IF('Lisans Öğr.Gör. Sonuç'!C20="","",IF(ISERR(FIND(" ",'Lisans Öğr.Gör. Sonuç'!C20))=TRUE,LEFT('Lisans Öğr.Gör. Sonuç'!C20,2)&amp;REPT("*",3),LEFT('Lisans Öğr.Gör. Sonuç'!C20,2)&amp;REPT("*",3)&amp;" "&amp;MID('Lisans Öğr.Gör. Sonuç'!C20,FIND(" ",'Lisans Öğr.Gör. Sonuç'!C20)+1,2)&amp;REPT("*",3)))</f>
        <v/>
      </c>
      <c r="D20" s="64" t="str">
        <f>IF('Lisans Öğr.Gör. Sonuç'!D20="","",IF(ISERR(FIND(" ",'Lisans Öğr.Gör. Sonuç'!D20))=TRUE,LEFT('Lisans Öğr.Gör. Sonuç'!D20,2)&amp;REPT("*",3),LEFT('Lisans Öğr.Gör. Sonuç'!D20,2)&amp;REPT("*",3)&amp;" "&amp;MID('Lisans Öğr.Gör. Sonuç'!D20,FIND(" ",'Lisans Öğr.Gör. Sonuç'!D20)+1,2)&amp;REPT("*",3)))</f>
        <v/>
      </c>
      <c r="E20" s="63" t="str">
        <f>IF('Lisans Öğr.Gör. Sonuç'!E20="","",'Lisans Öğr.Gör. Sonuç'!E20)</f>
        <v/>
      </c>
      <c r="F20" s="63" t="str">
        <f>IF('Lisans Öğr.Gör. Sonuç'!F20="","",'Lisans Öğr.Gör. Sonuç'!F20)</f>
        <v/>
      </c>
      <c r="G20" s="63" t="str">
        <f>IF('Lisans Öğr.Gör. Sonuç'!G20="","",'Lisans Öğr.Gör. Sonuç'!G20)</f>
        <v/>
      </c>
      <c r="H20" s="63" t="str">
        <f>IF('Lisans Öğr.Gör. Sonuç'!H20="","",'Lisans Öğr.Gör. Sonuç'!H20)</f>
        <v/>
      </c>
      <c r="I20" s="63" t="str">
        <f>IF('Lisans Öğr.Gör. Sonuç'!I20="","",'Lisans Öğr.Gör. Sonuç'!I20)</f>
        <v/>
      </c>
      <c r="J20" s="63" t="str">
        <f>IF('Lisans Öğr.Gör. Sonuç'!J20="","",'Lisans Öğr.Gör. Sonuç'!J20)</f>
        <v/>
      </c>
      <c r="K20" s="63" t="str">
        <f>IF('Lisans Öğr.Gör. Sonuç'!K20="","",'Lisans Öğr.Gör. Sonuç'!K20)</f>
        <v/>
      </c>
      <c r="L20" s="63" t="str">
        <f>IF('Lisans Öğr.Gör. Sonuç'!L20="","",'Lisans Öğr.Gör. Sonuç'!L20)</f>
        <v/>
      </c>
      <c r="M20" s="63" t="str">
        <f>IF('Lisans Öğr.Gör. Sonuç'!M20="","",'Lisans Öğr.Gör. Sonuç'!M20)</f>
        <v/>
      </c>
      <c r="N20" s="63" t="str">
        <f>IF('Lisans Öğr.Gör. Sonuç'!N20="","",'Lisans Öğr.Gör. Sonuç'!N20)</f>
        <v/>
      </c>
    </row>
    <row r="21" spans="1:14" ht="15.75" x14ac:dyDescent="0.25">
      <c r="A21" s="62" t="str">
        <f>IF('Lisans Öğr.Gör. Sonuç'!A21="","",'Lisans Öğr.Gör. Sonuç'!A21)</f>
        <v/>
      </c>
      <c r="B21" s="62" t="str">
        <f>IF('Lisans Öğr.Gör. Sonuç'!B21="","",LEFT('Lisans Öğr.Gör. Sonuç'!B21,3)&amp;REPT("*",4)&amp;RIGHT('Lisans Öğr.Gör. Sonuç'!B21,2))</f>
        <v/>
      </c>
      <c r="C21" s="64" t="str">
        <f>IF('Lisans Öğr.Gör. Sonuç'!C21="","",IF(ISERR(FIND(" ",'Lisans Öğr.Gör. Sonuç'!C21))=TRUE,LEFT('Lisans Öğr.Gör. Sonuç'!C21,2)&amp;REPT("*",3),LEFT('Lisans Öğr.Gör. Sonuç'!C21,2)&amp;REPT("*",3)&amp;" "&amp;MID('Lisans Öğr.Gör. Sonuç'!C21,FIND(" ",'Lisans Öğr.Gör. Sonuç'!C21)+1,2)&amp;REPT("*",3)))</f>
        <v/>
      </c>
      <c r="D21" s="64" t="str">
        <f>IF('Lisans Öğr.Gör. Sonuç'!D21="","",IF(ISERR(FIND(" ",'Lisans Öğr.Gör. Sonuç'!D21))=TRUE,LEFT('Lisans Öğr.Gör. Sonuç'!D21,2)&amp;REPT("*",3),LEFT('Lisans Öğr.Gör. Sonuç'!D21,2)&amp;REPT("*",3)&amp;" "&amp;MID('Lisans Öğr.Gör. Sonuç'!D21,FIND(" ",'Lisans Öğr.Gör. Sonuç'!D21)+1,2)&amp;REPT("*",3)))</f>
        <v/>
      </c>
      <c r="E21" s="63" t="str">
        <f>IF('Lisans Öğr.Gör. Sonuç'!E21="","",'Lisans Öğr.Gör. Sonuç'!E21)</f>
        <v/>
      </c>
      <c r="F21" s="63" t="str">
        <f>IF('Lisans Öğr.Gör. Sonuç'!F21="","",'Lisans Öğr.Gör. Sonuç'!F21)</f>
        <v/>
      </c>
      <c r="G21" s="63" t="str">
        <f>IF('Lisans Öğr.Gör. Sonuç'!G21="","",'Lisans Öğr.Gör. Sonuç'!G21)</f>
        <v/>
      </c>
      <c r="H21" s="63" t="str">
        <f>IF('Lisans Öğr.Gör. Sonuç'!H21="","",'Lisans Öğr.Gör. Sonuç'!H21)</f>
        <v/>
      </c>
      <c r="I21" s="63" t="str">
        <f>IF('Lisans Öğr.Gör. Sonuç'!I21="","",'Lisans Öğr.Gör. Sonuç'!I21)</f>
        <v/>
      </c>
      <c r="J21" s="63" t="str">
        <f>IF('Lisans Öğr.Gör. Sonuç'!J21="","",'Lisans Öğr.Gör. Sonuç'!J21)</f>
        <v/>
      </c>
      <c r="K21" s="63" t="str">
        <f>IF('Lisans Öğr.Gör. Sonuç'!K21="","",'Lisans Öğr.Gör. Sonuç'!K21)</f>
        <v/>
      </c>
      <c r="L21" s="63" t="str">
        <f>IF('Lisans Öğr.Gör. Sonuç'!L21="","",'Lisans Öğr.Gör. Sonuç'!L21)</f>
        <v/>
      </c>
      <c r="M21" s="63" t="str">
        <f>IF('Lisans Öğr.Gör. Sonuç'!M21="","",'Lisans Öğr.Gör. Sonuç'!M21)</f>
        <v/>
      </c>
      <c r="N21" s="63" t="str">
        <f>IF('Lisans Öğr.Gör. Sonuç'!N21="","",'Lisans Öğr.Gör. Sonuç'!N21)</f>
        <v/>
      </c>
    </row>
    <row r="22" spans="1:14" ht="15.75" x14ac:dyDescent="0.25">
      <c r="A22" s="62" t="str">
        <f>IF('Lisans Öğr.Gör. Sonuç'!A22="","",'Lisans Öğr.Gör. Sonuç'!A22)</f>
        <v/>
      </c>
      <c r="B22" s="62" t="str">
        <f>IF('Lisans Öğr.Gör. Sonuç'!B22="","",LEFT('Lisans Öğr.Gör. Sonuç'!B22,3)&amp;REPT("*",4)&amp;RIGHT('Lisans Öğr.Gör. Sonuç'!B22,2))</f>
        <v/>
      </c>
      <c r="C22" s="64" t="str">
        <f>IF('Lisans Öğr.Gör. Sonuç'!C22="","",IF(ISERR(FIND(" ",'Lisans Öğr.Gör. Sonuç'!C22))=TRUE,LEFT('Lisans Öğr.Gör. Sonuç'!C22,2)&amp;REPT("*",3),LEFT('Lisans Öğr.Gör. Sonuç'!C22,2)&amp;REPT("*",3)&amp;" "&amp;MID('Lisans Öğr.Gör. Sonuç'!C22,FIND(" ",'Lisans Öğr.Gör. Sonuç'!C22)+1,2)&amp;REPT("*",3)))</f>
        <v/>
      </c>
      <c r="D22" s="64" t="str">
        <f>IF('Lisans Öğr.Gör. Sonuç'!D22="","",IF(ISERR(FIND(" ",'Lisans Öğr.Gör. Sonuç'!D22))=TRUE,LEFT('Lisans Öğr.Gör. Sonuç'!D22,2)&amp;REPT("*",3),LEFT('Lisans Öğr.Gör. Sonuç'!D22,2)&amp;REPT("*",3)&amp;" "&amp;MID('Lisans Öğr.Gör. Sonuç'!D22,FIND(" ",'Lisans Öğr.Gör. Sonuç'!D22)+1,2)&amp;REPT("*",3)))</f>
        <v/>
      </c>
      <c r="E22" s="63" t="str">
        <f>IF('Lisans Öğr.Gör. Sonuç'!E22="","",'Lisans Öğr.Gör. Sonuç'!E22)</f>
        <v/>
      </c>
      <c r="F22" s="63" t="str">
        <f>IF('Lisans Öğr.Gör. Sonuç'!F22="","",'Lisans Öğr.Gör. Sonuç'!F22)</f>
        <v/>
      </c>
      <c r="G22" s="63" t="str">
        <f>IF('Lisans Öğr.Gör. Sonuç'!G22="","",'Lisans Öğr.Gör. Sonuç'!G22)</f>
        <v/>
      </c>
      <c r="H22" s="63" t="str">
        <f>IF('Lisans Öğr.Gör. Sonuç'!H22="","",'Lisans Öğr.Gör. Sonuç'!H22)</f>
        <v/>
      </c>
      <c r="I22" s="63" t="str">
        <f>IF('Lisans Öğr.Gör. Sonuç'!I22="","",'Lisans Öğr.Gör. Sonuç'!I22)</f>
        <v/>
      </c>
      <c r="J22" s="63" t="str">
        <f>IF('Lisans Öğr.Gör. Sonuç'!J22="","",'Lisans Öğr.Gör. Sonuç'!J22)</f>
        <v/>
      </c>
      <c r="K22" s="63" t="str">
        <f>IF('Lisans Öğr.Gör. Sonuç'!K22="","",'Lisans Öğr.Gör. Sonuç'!K22)</f>
        <v/>
      </c>
      <c r="L22" s="63" t="str">
        <f>IF('Lisans Öğr.Gör. Sonuç'!L22="","",'Lisans Öğr.Gör. Sonuç'!L22)</f>
        <v/>
      </c>
      <c r="M22" s="63" t="str">
        <f>IF('Lisans Öğr.Gör. Sonuç'!M22="","",'Lisans Öğr.Gör. Sonuç'!M22)</f>
        <v/>
      </c>
      <c r="N22" s="63" t="str">
        <f>IF('Lisans Öğr.Gör. Sonuç'!N22="","",'Lisans Öğr.Gör. Sonuç'!N22)</f>
        <v/>
      </c>
    </row>
    <row r="23" spans="1:14" ht="15.75" x14ac:dyDescent="0.25">
      <c r="A23" s="62" t="str">
        <f>IF('Lisans Öğr.Gör. Sonuç'!A23="","",'Lisans Öğr.Gör. Sonuç'!A23)</f>
        <v/>
      </c>
      <c r="B23" s="62" t="str">
        <f>IF('Lisans Öğr.Gör. Sonuç'!B23="","",LEFT('Lisans Öğr.Gör. Sonuç'!B23,3)&amp;REPT("*",4)&amp;RIGHT('Lisans Öğr.Gör. Sonuç'!B23,2))</f>
        <v/>
      </c>
      <c r="C23" s="64" t="str">
        <f>IF('Lisans Öğr.Gör. Sonuç'!C23="","",IF(ISERR(FIND(" ",'Lisans Öğr.Gör. Sonuç'!C23))=TRUE,LEFT('Lisans Öğr.Gör. Sonuç'!C23,2)&amp;REPT("*",3),LEFT('Lisans Öğr.Gör. Sonuç'!C23,2)&amp;REPT("*",3)&amp;" "&amp;MID('Lisans Öğr.Gör. Sonuç'!C23,FIND(" ",'Lisans Öğr.Gör. Sonuç'!C23)+1,2)&amp;REPT("*",3)))</f>
        <v/>
      </c>
      <c r="D23" s="64" t="str">
        <f>IF('Lisans Öğr.Gör. Sonuç'!D23="","",IF(ISERR(FIND(" ",'Lisans Öğr.Gör. Sonuç'!D23))=TRUE,LEFT('Lisans Öğr.Gör. Sonuç'!D23,2)&amp;REPT("*",3),LEFT('Lisans Öğr.Gör. Sonuç'!D23,2)&amp;REPT("*",3)&amp;" "&amp;MID('Lisans Öğr.Gör. Sonuç'!D23,FIND(" ",'Lisans Öğr.Gör. Sonuç'!D23)+1,2)&amp;REPT("*",3)))</f>
        <v/>
      </c>
      <c r="E23" s="63" t="str">
        <f>IF('Lisans Öğr.Gör. Sonuç'!E23="","",'Lisans Öğr.Gör. Sonuç'!E23)</f>
        <v/>
      </c>
      <c r="F23" s="63" t="str">
        <f>IF('Lisans Öğr.Gör. Sonuç'!F23="","",'Lisans Öğr.Gör. Sonuç'!F23)</f>
        <v/>
      </c>
      <c r="G23" s="63" t="str">
        <f>IF('Lisans Öğr.Gör. Sonuç'!G23="","",'Lisans Öğr.Gör. Sonuç'!G23)</f>
        <v/>
      </c>
      <c r="H23" s="63" t="str">
        <f>IF('Lisans Öğr.Gör. Sonuç'!H23="","",'Lisans Öğr.Gör. Sonuç'!H23)</f>
        <v/>
      </c>
      <c r="I23" s="63" t="str">
        <f>IF('Lisans Öğr.Gör. Sonuç'!I23="","",'Lisans Öğr.Gör. Sonuç'!I23)</f>
        <v/>
      </c>
      <c r="J23" s="63" t="str">
        <f>IF('Lisans Öğr.Gör. Sonuç'!J23="","",'Lisans Öğr.Gör. Sonuç'!J23)</f>
        <v/>
      </c>
      <c r="K23" s="63" t="str">
        <f>IF('Lisans Öğr.Gör. Sonuç'!K23="","",'Lisans Öğr.Gör. Sonuç'!K23)</f>
        <v/>
      </c>
      <c r="L23" s="63" t="str">
        <f>IF('Lisans Öğr.Gör. Sonuç'!L23="","",'Lisans Öğr.Gör. Sonuç'!L23)</f>
        <v/>
      </c>
      <c r="M23" s="63" t="str">
        <f>IF('Lisans Öğr.Gör. Sonuç'!M23="","",'Lisans Öğr.Gör. Sonuç'!M23)</f>
        <v/>
      </c>
      <c r="N23" s="63" t="str">
        <f>IF('Lisans Öğr.Gör. Sonuç'!N23="","",'Lisans Öğr.Gör. Sonuç'!N23)</f>
        <v/>
      </c>
    </row>
    <row r="24" spans="1:14" ht="15.75" x14ac:dyDescent="0.25">
      <c r="A24" s="62" t="str">
        <f>IF('Lisans Öğr.Gör. Sonuç'!A24="","",'Lisans Öğr.Gör. Sonuç'!A24)</f>
        <v/>
      </c>
      <c r="B24" s="62" t="str">
        <f>IF('Lisans Öğr.Gör. Sonuç'!B24="","",LEFT('Lisans Öğr.Gör. Sonuç'!B24,3)&amp;REPT("*",4)&amp;RIGHT('Lisans Öğr.Gör. Sonuç'!B24,2))</f>
        <v/>
      </c>
      <c r="C24" s="64" t="str">
        <f>IF('Lisans Öğr.Gör. Sonuç'!C24="","",IF(ISERR(FIND(" ",'Lisans Öğr.Gör. Sonuç'!C24))=TRUE,LEFT('Lisans Öğr.Gör. Sonuç'!C24,2)&amp;REPT("*",3),LEFT('Lisans Öğr.Gör. Sonuç'!C24,2)&amp;REPT("*",3)&amp;" "&amp;MID('Lisans Öğr.Gör. Sonuç'!C24,FIND(" ",'Lisans Öğr.Gör. Sonuç'!C24)+1,2)&amp;REPT("*",3)))</f>
        <v/>
      </c>
      <c r="D24" s="64" t="str">
        <f>IF('Lisans Öğr.Gör. Sonuç'!D24="","",IF(ISERR(FIND(" ",'Lisans Öğr.Gör. Sonuç'!D24))=TRUE,LEFT('Lisans Öğr.Gör. Sonuç'!D24,2)&amp;REPT("*",3),LEFT('Lisans Öğr.Gör. Sonuç'!D24,2)&amp;REPT("*",3)&amp;" "&amp;MID('Lisans Öğr.Gör. Sonuç'!D24,FIND(" ",'Lisans Öğr.Gör. Sonuç'!D24)+1,2)&amp;REPT("*",3)))</f>
        <v/>
      </c>
      <c r="E24" s="63" t="str">
        <f>IF('Lisans Öğr.Gör. Sonuç'!E24="","",'Lisans Öğr.Gör. Sonuç'!E24)</f>
        <v/>
      </c>
      <c r="F24" s="63" t="str">
        <f>IF('Lisans Öğr.Gör. Sonuç'!F24="","",'Lisans Öğr.Gör. Sonuç'!F24)</f>
        <v/>
      </c>
      <c r="G24" s="63" t="str">
        <f>IF('Lisans Öğr.Gör. Sonuç'!G24="","",'Lisans Öğr.Gör. Sonuç'!G24)</f>
        <v/>
      </c>
      <c r="H24" s="63" t="str">
        <f>IF('Lisans Öğr.Gör. Sonuç'!H24="","",'Lisans Öğr.Gör. Sonuç'!H24)</f>
        <v/>
      </c>
      <c r="I24" s="63" t="str">
        <f>IF('Lisans Öğr.Gör. Sonuç'!I24="","",'Lisans Öğr.Gör. Sonuç'!I24)</f>
        <v/>
      </c>
      <c r="J24" s="63" t="str">
        <f>IF('Lisans Öğr.Gör. Sonuç'!J24="","",'Lisans Öğr.Gör. Sonuç'!J24)</f>
        <v/>
      </c>
      <c r="K24" s="63" t="str">
        <f>IF('Lisans Öğr.Gör. Sonuç'!K24="","",'Lisans Öğr.Gör. Sonuç'!K24)</f>
        <v/>
      </c>
      <c r="L24" s="63" t="str">
        <f>IF('Lisans Öğr.Gör. Sonuç'!L24="","",'Lisans Öğr.Gör. Sonuç'!L24)</f>
        <v/>
      </c>
      <c r="M24" s="63" t="str">
        <f>IF('Lisans Öğr.Gör. Sonuç'!M24="","",'Lisans Öğr.Gör. Sonuç'!M24)</f>
        <v/>
      </c>
      <c r="N24" s="63" t="str">
        <f>IF('Lisans Öğr.Gör. Sonuç'!N24="","",'Lisans Öğr.Gör. Sonuç'!N24)</f>
        <v/>
      </c>
    </row>
    <row r="25" spans="1:14" ht="15.75" x14ac:dyDescent="0.25">
      <c r="A25" s="62" t="str">
        <f>IF('Lisans Öğr.Gör. Sonuç'!A25="","",'Lisans Öğr.Gör. Sonuç'!A25)</f>
        <v/>
      </c>
      <c r="B25" s="62" t="str">
        <f>IF('Lisans Öğr.Gör. Sonuç'!B25="","",LEFT('Lisans Öğr.Gör. Sonuç'!B25,3)&amp;REPT("*",4)&amp;RIGHT('Lisans Öğr.Gör. Sonuç'!B25,2))</f>
        <v/>
      </c>
      <c r="C25" s="64" t="str">
        <f>IF('Lisans Öğr.Gör. Sonuç'!C25="","",IF(ISERR(FIND(" ",'Lisans Öğr.Gör. Sonuç'!C25))=TRUE,LEFT('Lisans Öğr.Gör. Sonuç'!C25,2)&amp;REPT("*",3),LEFT('Lisans Öğr.Gör. Sonuç'!C25,2)&amp;REPT("*",3)&amp;" "&amp;MID('Lisans Öğr.Gör. Sonuç'!C25,FIND(" ",'Lisans Öğr.Gör. Sonuç'!C25)+1,2)&amp;REPT("*",3)))</f>
        <v/>
      </c>
      <c r="D25" s="64" t="str">
        <f>IF('Lisans Öğr.Gör. Sonuç'!D25="","",IF(ISERR(FIND(" ",'Lisans Öğr.Gör. Sonuç'!D25))=TRUE,LEFT('Lisans Öğr.Gör. Sonuç'!D25,2)&amp;REPT("*",3),LEFT('Lisans Öğr.Gör. Sonuç'!D25,2)&amp;REPT("*",3)&amp;" "&amp;MID('Lisans Öğr.Gör. Sonuç'!D25,FIND(" ",'Lisans Öğr.Gör. Sonuç'!D25)+1,2)&amp;REPT("*",3)))</f>
        <v/>
      </c>
      <c r="E25" s="63" t="str">
        <f>IF('Lisans Öğr.Gör. Sonuç'!E25="","",'Lisans Öğr.Gör. Sonuç'!E25)</f>
        <v/>
      </c>
      <c r="F25" s="63" t="str">
        <f>IF('Lisans Öğr.Gör. Sonuç'!F25="","",'Lisans Öğr.Gör. Sonuç'!F25)</f>
        <v/>
      </c>
      <c r="G25" s="63" t="str">
        <f>IF('Lisans Öğr.Gör. Sonuç'!G25="","",'Lisans Öğr.Gör. Sonuç'!G25)</f>
        <v/>
      </c>
      <c r="H25" s="63" t="str">
        <f>IF('Lisans Öğr.Gör. Sonuç'!H25="","",'Lisans Öğr.Gör. Sonuç'!H25)</f>
        <v/>
      </c>
      <c r="I25" s="63" t="str">
        <f>IF('Lisans Öğr.Gör. Sonuç'!I25="","",'Lisans Öğr.Gör. Sonuç'!I25)</f>
        <v/>
      </c>
      <c r="J25" s="63" t="str">
        <f>IF('Lisans Öğr.Gör. Sonuç'!J25="","",'Lisans Öğr.Gör. Sonuç'!J25)</f>
        <v/>
      </c>
      <c r="K25" s="63" t="str">
        <f>IF('Lisans Öğr.Gör. Sonuç'!K25="","",'Lisans Öğr.Gör. Sonuç'!K25)</f>
        <v/>
      </c>
      <c r="L25" s="63" t="str">
        <f>IF('Lisans Öğr.Gör. Sonuç'!L25="","",'Lisans Öğr.Gör. Sonuç'!L25)</f>
        <v/>
      </c>
      <c r="M25" s="63" t="str">
        <f>IF('Lisans Öğr.Gör. Sonuç'!M25="","",'Lisans Öğr.Gör. Sonuç'!M25)</f>
        <v/>
      </c>
      <c r="N25" s="63" t="str">
        <f>IF('Lisans Öğr.Gör. Sonuç'!N25="","",'Lisans Öğr.Gör. Sonuç'!N25)</f>
        <v/>
      </c>
    </row>
    <row r="26" spans="1:14" ht="15.75" x14ac:dyDescent="0.25">
      <c r="A26" s="62" t="str">
        <f>IF('Lisans Öğr.Gör. Sonuç'!A26="","",'Lisans Öğr.Gör. Sonuç'!A26)</f>
        <v/>
      </c>
      <c r="B26" s="62" t="str">
        <f>IF('Lisans Öğr.Gör. Sonuç'!B26="","",LEFT('Lisans Öğr.Gör. Sonuç'!B26,3)&amp;REPT("*",4)&amp;RIGHT('Lisans Öğr.Gör. Sonuç'!B26,2))</f>
        <v/>
      </c>
      <c r="C26" s="64" t="str">
        <f>IF('Lisans Öğr.Gör. Sonuç'!C26="","",IF(ISERR(FIND(" ",'Lisans Öğr.Gör. Sonuç'!C26))=TRUE,LEFT('Lisans Öğr.Gör. Sonuç'!C26,2)&amp;REPT("*",3),LEFT('Lisans Öğr.Gör. Sonuç'!C26,2)&amp;REPT("*",3)&amp;" "&amp;MID('Lisans Öğr.Gör. Sonuç'!C26,FIND(" ",'Lisans Öğr.Gör. Sonuç'!C26)+1,2)&amp;REPT("*",3)))</f>
        <v/>
      </c>
      <c r="D26" s="64" t="str">
        <f>IF('Lisans Öğr.Gör. Sonuç'!D26="","",IF(ISERR(FIND(" ",'Lisans Öğr.Gör. Sonuç'!D26))=TRUE,LEFT('Lisans Öğr.Gör. Sonuç'!D26,2)&amp;REPT("*",3),LEFT('Lisans Öğr.Gör. Sonuç'!D26,2)&amp;REPT("*",3)&amp;" "&amp;MID('Lisans Öğr.Gör. Sonuç'!D26,FIND(" ",'Lisans Öğr.Gör. Sonuç'!D26)+1,2)&amp;REPT("*",3)))</f>
        <v/>
      </c>
      <c r="E26" s="63" t="str">
        <f>IF('Lisans Öğr.Gör. Sonuç'!E26="","",'Lisans Öğr.Gör. Sonuç'!E26)</f>
        <v/>
      </c>
      <c r="F26" s="63" t="str">
        <f>IF('Lisans Öğr.Gör. Sonuç'!F26="","",'Lisans Öğr.Gör. Sonuç'!F26)</f>
        <v/>
      </c>
      <c r="G26" s="63" t="str">
        <f>IF('Lisans Öğr.Gör. Sonuç'!G26="","",'Lisans Öğr.Gör. Sonuç'!G26)</f>
        <v/>
      </c>
      <c r="H26" s="63" t="str">
        <f>IF('Lisans Öğr.Gör. Sonuç'!H26="","",'Lisans Öğr.Gör. Sonuç'!H26)</f>
        <v/>
      </c>
      <c r="I26" s="63" t="str">
        <f>IF('Lisans Öğr.Gör. Sonuç'!I26="","",'Lisans Öğr.Gör. Sonuç'!I26)</f>
        <v/>
      </c>
      <c r="J26" s="63" t="str">
        <f>IF('Lisans Öğr.Gör. Sonuç'!J26="","",'Lisans Öğr.Gör. Sonuç'!J26)</f>
        <v/>
      </c>
      <c r="K26" s="63" t="str">
        <f>IF('Lisans Öğr.Gör. Sonuç'!K26="","",'Lisans Öğr.Gör. Sonuç'!K26)</f>
        <v/>
      </c>
      <c r="L26" s="63" t="str">
        <f>IF('Lisans Öğr.Gör. Sonuç'!L26="","",'Lisans Öğr.Gör. Sonuç'!L26)</f>
        <v/>
      </c>
      <c r="M26" s="63" t="str">
        <f>IF('Lisans Öğr.Gör. Sonuç'!M26="","",'Lisans Öğr.Gör. Sonuç'!M26)</f>
        <v/>
      </c>
      <c r="N26" s="63" t="str">
        <f>IF('Lisans Öğr.Gör. Sonuç'!N26="","",'Lisans Öğr.Gör. Sonuç'!N26)</f>
        <v/>
      </c>
    </row>
    <row r="27" spans="1:14" ht="15.75" x14ac:dyDescent="0.25">
      <c r="A27" s="62" t="str">
        <f>IF('Lisans Öğr.Gör. Sonuç'!A27="","",'Lisans Öğr.Gör. Sonuç'!A27)</f>
        <v/>
      </c>
      <c r="B27" s="62" t="str">
        <f>IF('Lisans Öğr.Gör. Sonuç'!B27="","",LEFT('Lisans Öğr.Gör. Sonuç'!B27,3)&amp;REPT("*",4)&amp;RIGHT('Lisans Öğr.Gör. Sonuç'!B27,2))</f>
        <v/>
      </c>
      <c r="C27" s="64" t="str">
        <f>IF('Lisans Öğr.Gör. Sonuç'!C27="","",IF(ISERR(FIND(" ",'Lisans Öğr.Gör. Sonuç'!C27))=TRUE,LEFT('Lisans Öğr.Gör. Sonuç'!C27,2)&amp;REPT("*",3),LEFT('Lisans Öğr.Gör. Sonuç'!C27,2)&amp;REPT("*",3)&amp;" "&amp;MID('Lisans Öğr.Gör. Sonuç'!C27,FIND(" ",'Lisans Öğr.Gör. Sonuç'!C27)+1,2)&amp;REPT("*",3)))</f>
        <v/>
      </c>
      <c r="D27" s="64" t="str">
        <f>IF('Lisans Öğr.Gör. Sonuç'!D27="","",IF(ISERR(FIND(" ",'Lisans Öğr.Gör. Sonuç'!D27))=TRUE,LEFT('Lisans Öğr.Gör. Sonuç'!D27,2)&amp;REPT("*",3),LEFT('Lisans Öğr.Gör. Sonuç'!D27,2)&amp;REPT("*",3)&amp;" "&amp;MID('Lisans Öğr.Gör. Sonuç'!D27,FIND(" ",'Lisans Öğr.Gör. Sonuç'!D27)+1,2)&amp;REPT("*",3)))</f>
        <v/>
      </c>
      <c r="E27" s="63" t="str">
        <f>IF('Lisans Öğr.Gör. Sonuç'!E27="","",'Lisans Öğr.Gör. Sonuç'!E27)</f>
        <v/>
      </c>
      <c r="F27" s="63" t="str">
        <f>IF('Lisans Öğr.Gör. Sonuç'!F27="","",'Lisans Öğr.Gör. Sonuç'!F27)</f>
        <v/>
      </c>
      <c r="G27" s="63" t="str">
        <f>IF('Lisans Öğr.Gör. Sonuç'!G27="","",'Lisans Öğr.Gör. Sonuç'!G27)</f>
        <v/>
      </c>
      <c r="H27" s="63" t="str">
        <f>IF('Lisans Öğr.Gör. Sonuç'!H27="","",'Lisans Öğr.Gör. Sonuç'!H27)</f>
        <v/>
      </c>
      <c r="I27" s="63" t="str">
        <f>IF('Lisans Öğr.Gör. Sonuç'!I27="","",'Lisans Öğr.Gör. Sonuç'!I27)</f>
        <v/>
      </c>
      <c r="J27" s="63" t="str">
        <f>IF('Lisans Öğr.Gör. Sonuç'!J27="","",'Lisans Öğr.Gör. Sonuç'!J27)</f>
        <v/>
      </c>
      <c r="K27" s="63" t="str">
        <f>IF('Lisans Öğr.Gör. Sonuç'!K27="","",'Lisans Öğr.Gör. Sonuç'!K27)</f>
        <v/>
      </c>
      <c r="L27" s="63" t="str">
        <f>IF('Lisans Öğr.Gör. Sonuç'!L27="","",'Lisans Öğr.Gör. Sonuç'!L27)</f>
        <v/>
      </c>
      <c r="M27" s="63" t="str">
        <f>IF('Lisans Öğr.Gör. Sonuç'!M27="","",'Lisans Öğr.Gör. Sonuç'!M27)</f>
        <v/>
      </c>
      <c r="N27" s="63" t="str">
        <f>IF('Lisans Öğr.Gör. Sonuç'!N27="","",'Lisans Öğr.Gör. Sonuç'!N27)</f>
        <v/>
      </c>
    </row>
    <row r="28" spans="1:14" ht="15.75" x14ac:dyDescent="0.25">
      <c r="A28" s="62" t="str">
        <f>IF('Lisans Öğr.Gör. Sonuç'!A28="","",'Lisans Öğr.Gör. Sonuç'!A28)</f>
        <v/>
      </c>
      <c r="B28" s="62" t="str">
        <f>IF('Lisans Öğr.Gör. Sonuç'!B28="","",LEFT('Lisans Öğr.Gör. Sonuç'!B28,3)&amp;REPT("*",4)&amp;RIGHT('Lisans Öğr.Gör. Sonuç'!B28,2))</f>
        <v/>
      </c>
      <c r="C28" s="64" t="str">
        <f>IF('Lisans Öğr.Gör. Sonuç'!C28="","",IF(ISERR(FIND(" ",'Lisans Öğr.Gör. Sonuç'!C28))=TRUE,LEFT('Lisans Öğr.Gör. Sonuç'!C28,2)&amp;REPT("*",3),LEFT('Lisans Öğr.Gör. Sonuç'!C28,2)&amp;REPT("*",3)&amp;" "&amp;MID('Lisans Öğr.Gör. Sonuç'!C28,FIND(" ",'Lisans Öğr.Gör. Sonuç'!C28)+1,2)&amp;REPT("*",3)))</f>
        <v/>
      </c>
      <c r="D28" s="64" t="str">
        <f>IF('Lisans Öğr.Gör. Sonuç'!D28="","",IF(ISERR(FIND(" ",'Lisans Öğr.Gör. Sonuç'!D28))=TRUE,LEFT('Lisans Öğr.Gör. Sonuç'!D28,2)&amp;REPT("*",3),LEFT('Lisans Öğr.Gör. Sonuç'!D28,2)&amp;REPT("*",3)&amp;" "&amp;MID('Lisans Öğr.Gör. Sonuç'!D28,FIND(" ",'Lisans Öğr.Gör. Sonuç'!D28)+1,2)&amp;REPT("*",3)))</f>
        <v/>
      </c>
      <c r="E28" s="63" t="str">
        <f>IF('Lisans Öğr.Gör. Sonuç'!E28="","",'Lisans Öğr.Gör. Sonuç'!E28)</f>
        <v/>
      </c>
      <c r="F28" s="63" t="str">
        <f>IF('Lisans Öğr.Gör. Sonuç'!F28="","",'Lisans Öğr.Gör. Sonuç'!F28)</f>
        <v/>
      </c>
      <c r="G28" s="63" t="str">
        <f>IF('Lisans Öğr.Gör. Sonuç'!G28="","",'Lisans Öğr.Gör. Sonuç'!G28)</f>
        <v/>
      </c>
      <c r="H28" s="63" t="str">
        <f>IF('Lisans Öğr.Gör. Sonuç'!H28="","",'Lisans Öğr.Gör. Sonuç'!H28)</f>
        <v/>
      </c>
      <c r="I28" s="63" t="str">
        <f>IF('Lisans Öğr.Gör. Sonuç'!I28="","",'Lisans Öğr.Gör. Sonuç'!I28)</f>
        <v/>
      </c>
      <c r="J28" s="63" t="str">
        <f>IF('Lisans Öğr.Gör. Sonuç'!J28="","",'Lisans Öğr.Gör. Sonuç'!J28)</f>
        <v/>
      </c>
      <c r="K28" s="63" t="str">
        <f>IF('Lisans Öğr.Gör. Sonuç'!K28="","",'Lisans Öğr.Gör. Sonuç'!K28)</f>
        <v/>
      </c>
      <c r="L28" s="63" t="str">
        <f>IF('Lisans Öğr.Gör. Sonuç'!L28="","",'Lisans Öğr.Gör. Sonuç'!L28)</f>
        <v/>
      </c>
      <c r="M28" s="63" t="str">
        <f>IF('Lisans Öğr.Gör. Sonuç'!M28="","",'Lisans Öğr.Gör. Sonuç'!M28)</f>
        <v/>
      </c>
      <c r="N28" s="63" t="str">
        <f>IF('Lisans Öğr.Gör. Sonuç'!N28="","",'Lisans Öğr.Gör. Sonuç'!N28)</f>
        <v/>
      </c>
    </row>
    <row r="29" spans="1:14" ht="15.75" x14ac:dyDescent="0.25">
      <c r="A29" s="62" t="str">
        <f>IF('Lisans Öğr.Gör. Sonuç'!A29="","",'Lisans Öğr.Gör. Sonuç'!A29)</f>
        <v/>
      </c>
      <c r="B29" s="62" t="str">
        <f>IF('Lisans Öğr.Gör. Sonuç'!B29="","",LEFT('Lisans Öğr.Gör. Sonuç'!B29,3)&amp;REPT("*",4)&amp;RIGHT('Lisans Öğr.Gör. Sonuç'!B29,2))</f>
        <v/>
      </c>
      <c r="C29" s="64" t="str">
        <f>IF('Lisans Öğr.Gör. Sonuç'!C29="","",IF(ISERR(FIND(" ",'Lisans Öğr.Gör. Sonuç'!C29))=TRUE,LEFT('Lisans Öğr.Gör. Sonuç'!C29,2)&amp;REPT("*",3),LEFT('Lisans Öğr.Gör. Sonuç'!C29,2)&amp;REPT("*",3)&amp;" "&amp;MID('Lisans Öğr.Gör. Sonuç'!C29,FIND(" ",'Lisans Öğr.Gör. Sonuç'!C29)+1,2)&amp;REPT("*",3)))</f>
        <v/>
      </c>
      <c r="D29" s="64" t="str">
        <f>IF('Lisans Öğr.Gör. Sonuç'!D29="","",IF(ISERR(FIND(" ",'Lisans Öğr.Gör. Sonuç'!D29))=TRUE,LEFT('Lisans Öğr.Gör. Sonuç'!D29,2)&amp;REPT("*",3),LEFT('Lisans Öğr.Gör. Sonuç'!D29,2)&amp;REPT("*",3)&amp;" "&amp;MID('Lisans Öğr.Gör. Sonuç'!D29,FIND(" ",'Lisans Öğr.Gör. Sonuç'!D29)+1,2)&amp;REPT("*",3)))</f>
        <v/>
      </c>
      <c r="E29" s="63" t="str">
        <f>IF('Lisans Öğr.Gör. Sonuç'!E29="","",'Lisans Öğr.Gör. Sonuç'!E29)</f>
        <v/>
      </c>
      <c r="F29" s="63" t="str">
        <f>IF('Lisans Öğr.Gör. Sonuç'!F29="","",'Lisans Öğr.Gör. Sonuç'!F29)</f>
        <v/>
      </c>
      <c r="G29" s="63" t="str">
        <f>IF('Lisans Öğr.Gör. Sonuç'!G29="","",'Lisans Öğr.Gör. Sonuç'!G29)</f>
        <v/>
      </c>
      <c r="H29" s="63" t="str">
        <f>IF('Lisans Öğr.Gör. Sonuç'!H29="","",'Lisans Öğr.Gör. Sonuç'!H29)</f>
        <v/>
      </c>
      <c r="I29" s="63" t="str">
        <f>IF('Lisans Öğr.Gör. Sonuç'!I29="","",'Lisans Öğr.Gör. Sonuç'!I29)</f>
        <v/>
      </c>
      <c r="J29" s="63" t="str">
        <f>IF('Lisans Öğr.Gör. Sonuç'!J29="","",'Lisans Öğr.Gör. Sonuç'!J29)</f>
        <v/>
      </c>
      <c r="K29" s="63" t="str">
        <f>IF('Lisans Öğr.Gör. Sonuç'!K29="","",'Lisans Öğr.Gör. Sonuç'!K29)</f>
        <v/>
      </c>
      <c r="L29" s="63" t="str">
        <f>IF('Lisans Öğr.Gör. Sonuç'!L29="","",'Lisans Öğr.Gör. Sonuç'!L29)</f>
        <v/>
      </c>
      <c r="M29" s="63" t="str">
        <f>IF('Lisans Öğr.Gör. Sonuç'!M29="","",'Lisans Öğr.Gör. Sonuç'!M29)</f>
        <v/>
      </c>
      <c r="N29" s="63" t="str">
        <f>IF('Lisans Öğr.Gör. Sonuç'!N29="","",'Lisans Öğr.Gör. Sonuç'!N29)</f>
        <v/>
      </c>
    </row>
    <row r="30" spans="1:14" ht="15.75" x14ac:dyDescent="0.25">
      <c r="A30" s="62" t="str">
        <f>IF('Lisans Öğr.Gör. Sonuç'!A30="","",'Lisans Öğr.Gör. Sonuç'!A30)</f>
        <v/>
      </c>
      <c r="B30" s="62" t="str">
        <f>IF('Lisans Öğr.Gör. Sonuç'!B30="","",LEFT('Lisans Öğr.Gör. Sonuç'!B30,3)&amp;REPT("*",4)&amp;RIGHT('Lisans Öğr.Gör. Sonuç'!B30,2))</f>
        <v/>
      </c>
      <c r="C30" s="64" t="str">
        <f>IF('Lisans Öğr.Gör. Sonuç'!C30="","",IF(ISERR(FIND(" ",'Lisans Öğr.Gör. Sonuç'!C30))=TRUE,LEFT('Lisans Öğr.Gör. Sonuç'!C30,2)&amp;REPT("*",3),LEFT('Lisans Öğr.Gör. Sonuç'!C30,2)&amp;REPT("*",3)&amp;" "&amp;MID('Lisans Öğr.Gör. Sonuç'!C30,FIND(" ",'Lisans Öğr.Gör. Sonuç'!C30)+1,2)&amp;REPT("*",3)))</f>
        <v/>
      </c>
      <c r="D30" s="64" t="str">
        <f>IF('Lisans Öğr.Gör. Sonuç'!D30="","",IF(ISERR(FIND(" ",'Lisans Öğr.Gör. Sonuç'!D30))=TRUE,LEFT('Lisans Öğr.Gör. Sonuç'!D30,2)&amp;REPT("*",3),LEFT('Lisans Öğr.Gör. Sonuç'!D30,2)&amp;REPT("*",3)&amp;" "&amp;MID('Lisans Öğr.Gör. Sonuç'!D30,FIND(" ",'Lisans Öğr.Gör. Sonuç'!D30)+1,2)&amp;REPT("*",3)))</f>
        <v/>
      </c>
      <c r="E30" s="63" t="str">
        <f>IF('Lisans Öğr.Gör. Sonuç'!E30="","",'Lisans Öğr.Gör. Sonuç'!E30)</f>
        <v/>
      </c>
      <c r="F30" s="63" t="str">
        <f>IF('Lisans Öğr.Gör. Sonuç'!F30="","",'Lisans Öğr.Gör. Sonuç'!F30)</f>
        <v/>
      </c>
      <c r="G30" s="63" t="str">
        <f>IF('Lisans Öğr.Gör. Sonuç'!G30="","",'Lisans Öğr.Gör. Sonuç'!G30)</f>
        <v/>
      </c>
      <c r="H30" s="63" t="str">
        <f>IF('Lisans Öğr.Gör. Sonuç'!H30="","",'Lisans Öğr.Gör. Sonuç'!H30)</f>
        <v/>
      </c>
      <c r="I30" s="63" t="str">
        <f>IF('Lisans Öğr.Gör. Sonuç'!I30="","",'Lisans Öğr.Gör. Sonuç'!I30)</f>
        <v/>
      </c>
      <c r="J30" s="63" t="str">
        <f>IF('Lisans Öğr.Gör. Sonuç'!J30="","",'Lisans Öğr.Gör. Sonuç'!J30)</f>
        <v/>
      </c>
      <c r="K30" s="63" t="str">
        <f>IF('Lisans Öğr.Gör. Sonuç'!K30="","",'Lisans Öğr.Gör. Sonuç'!K30)</f>
        <v/>
      </c>
      <c r="L30" s="63" t="str">
        <f>IF('Lisans Öğr.Gör. Sonuç'!L30="","",'Lisans Öğr.Gör. Sonuç'!L30)</f>
        <v/>
      </c>
      <c r="M30" s="63" t="str">
        <f>IF('Lisans Öğr.Gör. Sonuç'!M30="","",'Lisans Öğr.Gör. Sonuç'!M30)</f>
        <v/>
      </c>
      <c r="N30" s="63" t="str">
        <f>IF('Lisans Öğr.Gör. Sonuç'!N30="","",'Lisans Öğr.Gör. Sonuç'!N30)</f>
        <v/>
      </c>
    </row>
    <row r="31" spans="1:14" ht="15.75" x14ac:dyDescent="0.25">
      <c r="A31" s="62" t="str">
        <f>IF('Lisans Öğr.Gör. Sonuç'!A31="","",'Lisans Öğr.Gör. Sonuç'!A31)</f>
        <v/>
      </c>
      <c r="B31" s="62" t="str">
        <f>IF('Lisans Öğr.Gör. Sonuç'!B31="","",LEFT('Lisans Öğr.Gör. Sonuç'!B31,3)&amp;REPT("*",4)&amp;RIGHT('Lisans Öğr.Gör. Sonuç'!B31,2))</f>
        <v/>
      </c>
      <c r="C31" s="64" t="str">
        <f>IF('Lisans Öğr.Gör. Sonuç'!C31="","",IF(ISERR(FIND(" ",'Lisans Öğr.Gör. Sonuç'!C31))=TRUE,LEFT('Lisans Öğr.Gör. Sonuç'!C31,2)&amp;REPT("*",3),LEFT('Lisans Öğr.Gör. Sonuç'!C31,2)&amp;REPT("*",3)&amp;" "&amp;MID('Lisans Öğr.Gör. Sonuç'!C31,FIND(" ",'Lisans Öğr.Gör. Sonuç'!C31)+1,2)&amp;REPT("*",3)))</f>
        <v/>
      </c>
      <c r="D31" s="64" t="str">
        <f>IF('Lisans Öğr.Gör. Sonuç'!D31="","",IF(ISERR(FIND(" ",'Lisans Öğr.Gör. Sonuç'!D31))=TRUE,LEFT('Lisans Öğr.Gör. Sonuç'!D31,2)&amp;REPT("*",3),LEFT('Lisans Öğr.Gör. Sonuç'!D31,2)&amp;REPT("*",3)&amp;" "&amp;MID('Lisans Öğr.Gör. Sonuç'!D31,FIND(" ",'Lisans Öğr.Gör. Sonuç'!D31)+1,2)&amp;REPT("*",3)))</f>
        <v/>
      </c>
      <c r="E31" s="63" t="str">
        <f>IF('Lisans Öğr.Gör. Sonuç'!E31="","",'Lisans Öğr.Gör. Sonuç'!E31)</f>
        <v/>
      </c>
      <c r="F31" s="63" t="str">
        <f>IF('Lisans Öğr.Gör. Sonuç'!F31="","",'Lisans Öğr.Gör. Sonuç'!F31)</f>
        <v/>
      </c>
      <c r="G31" s="63" t="str">
        <f>IF('Lisans Öğr.Gör. Sonuç'!G31="","",'Lisans Öğr.Gör. Sonuç'!G31)</f>
        <v/>
      </c>
      <c r="H31" s="63" t="str">
        <f>IF('Lisans Öğr.Gör. Sonuç'!H31="","",'Lisans Öğr.Gör. Sonuç'!H31)</f>
        <v/>
      </c>
      <c r="I31" s="63" t="str">
        <f>IF('Lisans Öğr.Gör. Sonuç'!I31="","",'Lisans Öğr.Gör. Sonuç'!I31)</f>
        <v/>
      </c>
      <c r="J31" s="63" t="str">
        <f>IF('Lisans Öğr.Gör. Sonuç'!J31="","",'Lisans Öğr.Gör. Sonuç'!J31)</f>
        <v/>
      </c>
      <c r="K31" s="63" t="str">
        <f>IF('Lisans Öğr.Gör. Sonuç'!K31="","",'Lisans Öğr.Gör. Sonuç'!K31)</f>
        <v/>
      </c>
      <c r="L31" s="63" t="str">
        <f>IF('Lisans Öğr.Gör. Sonuç'!L31="","",'Lisans Öğr.Gör. Sonuç'!L31)</f>
        <v/>
      </c>
      <c r="M31" s="63" t="str">
        <f>IF('Lisans Öğr.Gör. Sonuç'!M31="","",'Lisans Öğr.Gör. Sonuç'!M31)</f>
        <v/>
      </c>
      <c r="N31" s="63" t="str">
        <f>IF('Lisans Öğr.Gör. Sonuç'!N31="","",'Lisans Öğr.Gör. Sonuç'!N31)</f>
        <v/>
      </c>
    </row>
    <row r="32" spans="1:14" ht="15.75" x14ac:dyDescent="0.25">
      <c r="A32" s="62" t="str">
        <f>IF('Lisans Öğr.Gör. Sonuç'!A32="","",'Lisans Öğr.Gör. Sonuç'!A32)</f>
        <v/>
      </c>
      <c r="B32" s="62" t="str">
        <f>IF('Lisans Öğr.Gör. Sonuç'!B32="","",LEFT('Lisans Öğr.Gör. Sonuç'!B32,3)&amp;REPT("*",4)&amp;RIGHT('Lisans Öğr.Gör. Sonuç'!B32,2))</f>
        <v/>
      </c>
      <c r="C32" s="64" t="str">
        <f>IF('Lisans Öğr.Gör. Sonuç'!C32="","",IF(ISERR(FIND(" ",'Lisans Öğr.Gör. Sonuç'!C32))=TRUE,LEFT('Lisans Öğr.Gör. Sonuç'!C32,2)&amp;REPT("*",3),LEFT('Lisans Öğr.Gör. Sonuç'!C32,2)&amp;REPT("*",3)&amp;" "&amp;MID('Lisans Öğr.Gör. Sonuç'!C32,FIND(" ",'Lisans Öğr.Gör. Sonuç'!C32)+1,2)&amp;REPT("*",3)))</f>
        <v/>
      </c>
      <c r="D32" s="64" t="str">
        <f>IF('Lisans Öğr.Gör. Sonuç'!D32="","",IF(ISERR(FIND(" ",'Lisans Öğr.Gör. Sonuç'!D32))=TRUE,LEFT('Lisans Öğr.Gör. Sonuç'!D32,2)&amp;REPT("*",3),LEFT('Lisans Öğr.Gör. Sonuç'!D32,2)&amp;REPT("*",3)&amp;" "&amp;MID('Lisans Öğr.Gör. Sonuç'!D32,FIND(" ",'Lisans Öğr.Gör. Sonuç'!D32)+1,2)&amp;REPT("*",3)))</f>
        <v/>
      </c>
      <c r="E32" s="63" t="str">
        <f>IF('Lisans Öğr.Gör. Sonuç'!E32="","",'Lisans Öğr.Gör. Sonuç'!E32)</f>
        <v/>
      </c>
      <c r="F32" s="63" t="str">
        <f>IF('Lisans Öğr.Gör. Sonuç'!F32="","",'Lisans Öğr.Gör. Sonuç'!F32)</f>
        <v/>
      </c>
      <c r="G32" s="63" t="str">
        <f>IF('Lisans Öğr.Gör. Sonuç'!G32="","",'Lisans Öğr.Gör. Sonuç'!G32)</f>
        <v/>
      </c>
      <c r="H32" s="63" t="str">
        <f>IF('Lisans Öğr.Gör. Sonuç'!H32="","",'Lisans Öğr.Gör. Sonuç'!H32)</f>
        <v/>
      </c>
      <c r="I32" s="63" t="str">
        <f>IF('Lisans Öğr.Gör. Sonuç'!I32="","",'Lisans Öğr.Gör. Sonuç'!I32)</f>
        <v/>
      </c>
      <c r="J32" s="63" t="str">
        <f>IF('Lisans Öğr.Gör. Sonuç'!J32="","",'Lisans Öğr.Gör. Sonuç'!J32)</f>
        <v/>
      </c>
      <c r="K32" s="63" t="str">
        <f>IF('Lisans Öğr.Gör. Sonuç'!K32="","",'Lisans Öğr.Gör. Sonuç'!K32)</f>
        <v/>
      </c>
      <c r="L32" s="63" t="str">
        <f>IF('Lisans Öğr.Gör. Sonuç'!L32="","",'Lisans Öğr.Gör. Sonuç'!L32)</f>
        <v/>
      </c>
      <c r="M32" s="63" t="str">
        <f>IF('Lisans Öğr.Gör. Sonuç'!M32="","",'Lisans Öğr.Gör. Sonuç'!M32)</f>
        <v/>
      </c>
      <c r="N32" s="63" t="str">
        <f>IF('Lisans Öğr.Gör. Sonuç'!N32="","",'Lisans Öğr.Gör. Sonuç'!N32)</f>
        <v/>
      </c>
    </row>
    <row r="33" spans="1:14" ht="15.75" x14ac:dyDescent="0.25">
      <c r="A33" s="62" t="str">
        <f>IF('Lisans Öğr.Gör. Sonuç'!A33="","",'Lisans Öğr.Gör. Sonuç'!A33)</f>
        <v/>
      </c>
      <c r="B33" s="62" t="str">
        <f>IF('Lisans Öğr.Gör. Sonuç'!B33="","",LEFT('Lisans Öğr.Gör. Sonuç'!B33,3)&amp;REPT("*",4)&amp;RIGHT('Lisans Öğr.Gör. Sonuç'!B33,2))</f>
        <v/>
      </c>
      <c r="C33" s="64" t="str">
        <f>IF('Lisans Öğr.Gör. Sonuç'!C33="","",IF(ISERR(FIND(" ",'Lisans Öğr.Gör. Sonuç'!C33))=TRUE,LEFT('Lisans Öğr.Gör. Sonuç'!C33,2)&amp;REPT("*",3),LEFT('Lisans Öğr.Gör. Sonuç'!C33,2)&amp;REPT("*",3)&amp;" "&amp;MID('Lisans Öğr.Gör. Sonuç'!C33,FIND(" ",'Lisans Öğr.Gör. Sonuç'!C33)+1,2)&amp;REPT("*",3)))</f>
        <v/>
      </c>
      <c r="D33" s="64" t="str">
        <f>IF('Lisans Öğr.Gör. Sonuç'!D33="","",IF(ISERR(FIND(" ",'Lisans Öğr.Gör. Sonuç'!D33))=TRUE,LEFT('Lisans Öğr.Gör. Sonuç'!D33,2)&amp;REPT("*",3),LEFT('Lisans Öğr.Gör. Sonuç'!D33,2)&amp;REPT("*",3)&amp;" "&amp;MID('Lisans Öğr.Gör. Sonuç'!D33,FIND(" ",'Lisans Öğr.Gör. Sonuç'!D33)+1,2)&amp;REPT("*",3)))</f>
        <v/>
      </c>
      <c r="E33" s="63" t="str">
        <f>IF('Lisans Öğr.Gör. Sonuç'!E33="","",'Lisans Öğr.Gör. Sonuç'!E33)</f>
        <v/>
      </c>
      <c r="F33" s="63" t="str">
        <f>IF('Lisans Öğr.Gör. Sonuç'!F33="","",'Lisans Öğr.Gör. Sonuç'!F33)</f>
        <v/>
      </c>
      <c r="G33" s="63" t="str">
        <f>IF('Lisans Öğr.Gör. Sonuç'!G33="","",'Lisans Öğr.Gör. Sonuç'!G33)</f>
        <v/>
      </c>
      <c r="H33" s="63" t="str">
        <f>IF('Lisans Öğr.Gör. Sonuç'!H33="","",'Lisans Öğr.Gör. Sonuç'!H33)</f>
        <v/>
      </c>
      <c r="I33" s="63" t="str">
        <f>IF('Lisans Öğr.Gör. Sonuç'!I33="","",'Lisans Öğr.Gör. Sonuç'!I33)</f>
        <v/>
      </c>
      <c r="J33" s="63" t="str">
        <f>IF('Lisans Öğr.Gör. Sonuç'!J33="","",'Lisans Öğr.Gör. Sonuç'!J33)</f>
        <v/>
      </c>
      <c r="K33" s="63" t="str">
        <f>IF('Lisans Öğr.Gör. Sonuç'!K33="","",'Lisans Öğr.Gör. Sonuç'!K33)</f>
        <v/>
      </c>
      <c r="L33" s="63" t="str">
        <f>IF('Lisans Öğr.Gör. Sonuç'!L33="","",'Lisans Öğr.Gör. Sonuç'!L33)</f>
        <v/>
      </c>
      <c r="M33" s="63" t="str">
        <f>IF('Lisans Öğr.Gör. Sonuç'!M33="","",'Lisans Öğr.Gör. Sonuç'!M33)</f>
        <v/>
      </c>
      <c r="N33" s="63" t="str">
        <f>IF('Lisans Öğr.Gör. Sonuç'!N33="","",'Lisans Öğr.Gör. Sonuç'!N33)</f>
        <v/>
      </c>
    </row>
    <row r="34" spans="1:14" ht="15.75" x14ac:dyDescent="0.25">
      <c r="A34" s="62" t="str">
        <f>IF('Lisans Öğr.Gör. Sonuç'!A34="","",'Lisans Öğr.Gör. Sonuç'!A34)</f>
        <v/>
      </c>
      <c r="B34" s="62" t="str">
        <f>IF('Lisans Öğr.Gör. Sonuç'!B34="","",LEFT('Lisans Öğr.Gör. Sonuç'!B34,3)&amp;REPT("*",4)&amp;RIGHT('Lisans Öğr.Gör. Sonuç'!B34,2))</f>
        <v/>
      </c>
      <c r="C34" s="64" t="str">
        <f>IF('Lisans Öğr.Gör. Sonuç'!C34="","",IF(ISERR(FIND(" ",'Lisans Öğr.Gör. Sonuç'!C34))=TRUE,LEFT('Lisans Öğr.Gör. Sonuç'!C34,2)&amp;REPT("*",3),LEFT('Lisans Öğr.Gör. Sonuç'!C34,2)&amp;REPT("*",3)&amp;" "&amp;MID('Lisans Öğr.Gör. Sonuç'!C34,FIND(" ",'Lisans Öğr.Gör. Sonuç'!C34)+1,2)&amp;REPT("*",3)))</f>
        <v/>
      </c>
      <c r="D34" s="64" t="str">
        <f>IF('Lisans Öğr.Gör. Sonuç'!D34="","",IF(ISERR(FIND(" ",'Lisans Öğr.Gör. Sonuç'!D34))=TRUE,LEFT('Lisans Öğr.Gör. Sonuç'!D34,2)&amp;REPT("*",3),LEFT('Lisans Öğr.Gör. Sonuç'!D34,2)&amp;REPT("*",3)&amp;" "&amp;MID('Lisans Öğr.Gör. Sonuç'!D34,FIND(" ",'Lisans Öğr.Gör. Sonuç'!D34)+1,2)&amp;REPT("*",3)))</f>
        <v/>
      </c>
      <c r="E34" s="63" t="str">
        <f>IF('Lisans Öğr.Gör. Sonuç'!E34="","",'Lisans Öğr.Gör. Sonuç'!E34)</f>
        <v/>
      </c>
      <c r="F34" s="63" t="str">
        <f>IF('Lisans Öğr.Gör. Sonuç'!F34="","",'Lisans Öğr.Gör. Sonuç'!F34)</f>
        <v/>
      </c>
      <c r="G34" s="63" t="str">
        <f>IF('Lisans Öğr.Gör. Sonuç'!G34="","",'Lisans Öğr.Gör. Sonuç'!G34)</f>
        <v/>
      </c>
      <c r="H34" s="63" t="str">
        <f>IF('Lisans Öğr.Gör. Sonuç'!H34="","",'Lisans Öğr.Gör. Sonuç'!H34)</f>
        <v/>
      </c>
      <c r="I34" s="63" t="str">
        <f>IF('Lisans Öğr.Gör. Sonuç'!I34="","",'Lisans Öğr.Gör. Sonuç'!I34)</f>
        <v/>
      </c>
      <c r="J34" s="63" t="str">
        <f>IF('Lisans Öğr.Gör. Sonuç'!J34="","",'Lisans Öğr.Gör. Sonuç'!J34)</f>
        <v/>
      </c>
      <c r="K34" s="63" t="str">
        <f>IF('Lisans Öğr.Gör. Sonuç'!K34="","",'Lisans Öğr.Gör. Sonuç'!K34)</f>
        <v/>
      </c>
      <c r="L34" s="63" t="str">
        <f>IF('Lisans Öğr.Gör. Sonuç'!L34="","",'Lisans Öğr.Gör. Sonuç'!L34)</f>
        <v/>
      </c>
      <c r="M34" s="63" t="str">
        <f>IF('Lisans Öğr.Gör. Sonuç'!M34="","",'Lisans Öğr.Gör. Sonuç'!M34)</f>
        <v/>
      </c>
      <c r="N34" s="63" t="str">
        <f>IF('Lisans Öğr.Gör. Sonuç'!N34="","",'Lisans Öğr.Gör. Sonuç'!N34)</f>
        <v/>
      </c>
    </row>
    <row r="35" spans="1:14" ht="15.75" x14ac:dyDescent="0.25">
      <c r="A35" s="62" t="str">
        <f>IF('Lisans Öğr.Gör. Sonuç'!A35="","",'Lisans Öğr.Gör. Sonuç'!A35)</f>
        <v/>
      </c>
      <c r="B35" s="62" t="str">
        <f>IF('Lisans Öğr.Gör. Sonuç'!B35="","",LEFT('Lisans Öğr.Gör. Sonuç'!B35,3)&amp;REPT("*",4)&amp;RIGHT('Lisans Öğr.Gör. Sonuç'!B35,2))</f>
        <v/>
      </c>
      <c r="C35" s="64" t="str">
        <f>IF('Lisans Öğr.Gör. Sonuç'!C35="","",IF(ISERR(FIND(" ",'Lisans Öğr.Gör. Sonuç'!C35))=TRUE,LEFT('Lisans Öğr.Gör. Sonuç'!C35,2)&amp;REPT("*",3),LEFT('Lisans Öğr.Gör. Sonuç'!C35,2)&amp;REPT("*",3)&amp;" "&amp;MID('Lisans Öğr.Gör. Sonuç'!C35,FIND(" ",'Lisans Öğr.Gör. Sonuç'!C35)+1,2)&amp;REPT("*",3)))</f>
        <v/>
      </c>
      <c r="D35" s="64" t="str">
        <f>IF('Lisans Öğr.Gör. Sonuç'!D35="","",IF(ISERR(FIND(" ",'Lisans Öğr.Gör. Sonuç'!D35))=TRUE,LEFT('Lisans Öğr.Gör. Sonuç'!D35,2)&amp;REPT("*",3),LEFT('Lisans Öğr.Gör. Sonuç'!D35,2)&amp;REPT("*",3)&amp;" "&amp;MID('Lisans Öğr.Gör. Sonuç'!D35,FIND(" ",'Lisans Öğr.Gör. Sonuç'!D35)+1,2)&amp;REPT("*",3)))</f>
        <v/>
      </c>
      <c r="E35" s="63" t="str">
        <f>IF('Lisans Öğr.Gör. Sonuç'!E35="","",'Lisans Öğr.Gör. Sonuç'!E35)</f>
        <v/>
      </c>
      <c r="F35" s="63" t="str">
        <f>IF('Lisans Öğr.Gör. Sonuç'!F35="","",'Lisans Öğr.Gör. Sonuç'!F35)</f>
        <v/>
      </c>
      <c r="G35" s="63" t="str">
        <f>IF('Lisans Öğr.Gör. Sonuç'!G35="","",'Lisans Öğr.Gör. Sonuç'!G35)</f>
        <v/>
      </c>
      <c r="H35" s="63" t="str">
        <f>IF('Lisans Öğr.Gör. Sonuç'!H35="","",'Lisans Öğr.Gör. Sonuç'!H35)</f>
        <v/>
      </c>
      <c r="I35" s="63" t="str">
        <f>IF('Lisans Öğr.Gör. Sonuç'!I35="","",'Lisans Öğr.Gör. Sonuç'!I35)</f>
        <v/>
      </c>
      <c r="J35" s="63" t="str">
        <f>IF('Lisans Öğr.Gör. Sonuç'!J35="","",'Lisans Öğr.Gör. Sonuç'!J35)</f>
        <v/>
      </c>
      <c r="K35" s="63" t="str">
        <f>IF('Lisans Öğr.Gör. Sonuç'!K35="","",'Lisans Öğr.Gör. Sonuç'!K35)</f>
        <v/>
      </c>
      <c r="L35" s="63" t="str">
        <f>IF('Lisans Öğr.Gör. Sonuç'!L35="","",'Lisans Öğr.Gör. Sonuç'!L35)</f>
        <v/>
      </c>
      <c r="M35" s="63" t="str">
        <f>IF('Lisans Öğr.Gör. Sonuç'!M35="","",'Lisans Öğr.Gör. Sonuç'!M35)</f>
        <v/>
      </c>
      <c r="N35" s="63" t="str">
        <f>IF('Lisans Öğr.Gör. Sonuç'!N35="","",'Lisans Öğr.Gör. Sonuç'!N35)</f>
        <v/>
      </c>
    </row>
    <row r="36" spans="1:14" ht="15.75" x14ac:dyDescent="0.25">
      <c r="A36" s="62" t="str">
        <f>IF('Lisans Öğr.Gör. Sonuç'!A36="","",'Lisans Öğr.Gör. Sonuç'!A36)</f>
        <v/>
      </c>
      <c r="B36" s="62" t="str">
        <f>IF('Lisans Öğr.Gör. Sonuç'!B36="","",LEFT('Lisans Öğr.Gör. Sonuç'!B36,3)&amp;REPT("*",4)&amp;RIGHT('Lisans Öğr.Gör. Sonuç'!B36,2))</f>
        <v/>
      </c>
      <c r="C36" s="64" t="str">
        <f>IF('Lisans Öğr.Gör. Sonuç'!C36="","",IF(ISERR(FIND(" ",'Lisans Öğr.Gör. Sonuç'!C36))=TRUE,LEFT('Lisans Öğr.Gör. Sonuç'!C36,2)&amp;REPT("*",3),LEFT('Lisans Öğr.Gör. Sonuç'!C36,2)&amp;REPT("*",3)&amp;" "&amp;MID('Lisans Öğr.Gör. Sonuç'!C36,FIND(" ",'Lisans Öğr.Gör. Sonuç'!C36)+1,2)&amp;REPT("*",3)))</f>
        <v/>
      </c>
      <c r="D36" s="64" t="str">
        <f>IF('Lisans Öğr.Gör. Sonuç'!D36="","",IF(ISERR(FIND(" ",'Lisans Öğr.Gör. Sonuç'!D36))=TRUE,LEFT('Lisans Öğr.Gör. Sonuç'!D36,2)&amp;REPT("*",3),LEFT('Lisans Öğr.Gör. Sonuç'!D36,2)&amp;REPT("*",3)&amp;" "&amp;MID('Lisans Öğr.Gör. Sonuç'!D36,FIND(" ",'Lisans Öğr.Gör. Sonuç'!D36)+1,2)&amp;REPT("*",3)))</f>
        <v/>
      </c>
      <c r="E36" s="63" t="str">
        <f>IF('Lisans Öğr.Gör. Sonuç'!E36="","",'Lisans Öğr.Gör. Sonuç'!E36)</f>
        <v/>
      </c>
      <c r="F36" s="63" t="str">
        <f>IF('Lisans Öğr.Gör. Sonuç'!F36="","",'Lisans Öğr.Gör. Sonuç'!F36)</f>
        <v/>
      </c>
      <c r="G36" s="63" t="str">
        <f>IF('Lisans Öğr.Gör. Sonuç'!G36="","",'Lisans Öğr.Gör. Sonuç'!G36)</f>
        <v/>
      </c>
      <c r="H36" s="63" t="str">
        <f>IF('Lisans Öğr.Gör. Sonuç'!H36="","",'Lisans Öğr.Gör. Sonuç'!H36)</f>
        <v/>
      </c>
      <c r="I36" s="63" t="str">
        <f>IF('Lisans Öğr.Gör. Sonuç'!I36="","",'Lisans Öğr.Gör. Sonuç'!I36)</f>
        <v/>
      </c>
      <c r="J36" s="63" t="str">
        <f>IF('Lisans Öğr.Gör. Sonuç'!J36="","",'Lisans Öğr.Gör. Sonuç'!J36)</f>
        <v/>
      </c>
      <c r="K36" s="63" t="str">
        <f>IF('Lisans Öğr.Gör. Sonuç'!K36="","",'Lisans Öğr.Gör. Sonuç'!K36)</f>
        <v/>
      </c>
      <c r="L36" s="63" t="str">
        <f>IF('Lisans Öğr.Gör. Sonuç'!L36="","",'Lisans Öğr.Gör. Sonuç'!L36)</f>
        <v/>
      </c>
      <c r="M36" s="63" t="str">
        <f>IF('Lisans Öğr.Gör. Sonuç'!M36="","",'Lisans Öğr.Gör. Sonuç'!M36)</f>
        <v/>
      </c>
      <c r="N36" s="63" t="str">
        <f>IF('Lisans Öğr.Gör. Sonuç'!N36="","",'Lisans Öğr.Gör. Sonuç'!N36)</f>
        <v/>
      </c>
    </row>
    <row r="37" spans="1:14" ht="15.75" x14ac:dyDescent="0.25">
      <c r="A37" s="62" t="str">
        <f>IF('Lisans Öğr.Gör. Sonuç'!A37="","",'Lisans Öğr.Gör. Sonuç'!A37)</f>
        <v/>
      </c>
      <c r="B37" s="62" t="str">
        <f>IF('Lisans Öğr.Gör. Sonuç'!B37="","",LEFT('Lisans Öğr.Gör. Sonuç'!B37,3)&amp;REPT("*",4)&amp;RIGHT('Lisans Öğr.Gör. Sonuç'!B37,2))</f>
        <v/>
      </c>
      <c r="C37" s="64" t="str">
        <f>IF('Lisans Öğr.Gör. Sonuç'!C37="","",IF(ISERR(FIND(" ",'Lisans Öğr.Gör. Sonuç'!C37))=TRUE,LEFT('Lisans Öğr.Gör. Sonuç'!C37,2)&amp;REPT("*",3),LEFT('Lisans Öğr.Gör. Sonuç'!C37,2)&amp;REPT("*",3)&amp;" "&amp;MID('Lisans Öğr.Gör. Sonuç'!C37,FIND(" ",'Lisans Öğr.Gör. Sonuç'!C37)+1,2)&amp;REPT("*",3)))</f>
        <v/>
      </c>
      <c r="D37" s="64" t="str">
        <f>IF('Lisans Öğr.Gör. Sonuç'!D37="","",IF(ISERR(FIND(" ",'Lisans Öğr.Gör. Sonuç'!D37))=TRUE,LEFT('Lisans Öğr.Gör. Sonuç'!D37,2)&amp;REPT("*",3),LEFT('Lisans Öğr.Gör. Sonuç'!D37,2)&amp;REPT("*",3)&amp;" "&amp;MID('Lisans Öğr.Gör. Sonuç'!D37,FIND(" ",'Lisans Öğr.Gör. Sonuç'!D37)+1,2)&amp;REPT("*",3)))</f>
        <v/>
      </c>
      <c r="E37" s="63" t="str">
        <f>IF('Lisans Öğr.Gör. Sonuç'!E37="","",'Lisans Öğr.Gör. Sonuç'!E37)</f>
        <v/>
      </c>
      <c r="F37" s="63" t="str">
        <f>IF('Lisans Öğr.Gör. Sonuç'!F37="","",'Lisans Öğr.Gör. Sonuç'!F37)</f>
        <v/>
      </c>
      <c r="G37" s="63" t="str">
        <f>IF('Lisans Öğr.Gör. Sonuç'!G37="","",'Lisans Öğr.Gör. Sonuç'!G37)</f>
        <v/>
      </c>
      <c r="H37" s="63" t="str">
        <f>IF('Lisans Öğr.Gör. Sonuç'!H37="","",'Lisans Öğr.Gör. Sonuç'!H37)</f>
        <v/>
      </c>
      <c r="I37" s="63" t="str">
        <f>IF('Lisans Öğr.Gör. Sonuç'!I37="","",'Lisans Öğr.Gör. Sonuç'!I37)</f>
        <v/>
      </c>
      <c r="J37" s="63" t="str">
        <f>IF('Lisans Öğr.Gör. Sonuç'!J37="","",'Lisans Öğr.Gör. Sonuç'!J37)</f>
        <v/>
      </c>
      <c r="K37" s="63" t="str">
        <f>IF('Lisans Öğr.Gör. Sonuç'!K37="","",'Lisans Öğr.Gör. Sonuç'!K37)</f>
        <v/>
      </c>
      <c r="L37" s="63" t="str">
        <f>IF('Lisans Öğr.Gör. Sonuç'!L37="","",'Lisans Öğr.Gör. Sonuç'!L37)</f>
        <v/>
      </c>
      <c r="M37" s="63" t="str">
        <f>IF('Lisans Öğr.Gör. Sonuç'!M37="","",'Lisans Öğr.Gör. Sonuç'!M37)</f>
        <v/>
      </c>
      <c r="N37" s="63" t="str">
        <f>IF('Lisans Öğr.Gör. Sonuç'!N37="","",'Lisans Öğr.Gör. Sonuç'!N37)</f>
        <v/>
      </c>
    </row>
    <row r="38" spans="1:14" ht="15.75" x14ac:dyDescent="0.25">
      <c r="A38" s="62" t="str">
        <f>IF('Lisans Öğr.Gör. Sonuç'!A38="","",'Lisans Öğr.Gör. Sonuç'!A38)</f>
        <v/>
      </c>
      <c r="B38" s="62" t="str">
        <f>IF('Lisans Öğr.Gör. Sonuç'!B38="","",LEFT('Lisans Öğr.Gör. Sonuç'!B38,3)&amp;REPT("*",4)&amp;RIGHT('Lisans Öğr.Gör. Sonuç'!B38,2))</f>
        <v/>
      </c>
      <c r="C38" s="64" t="str">
        <f>IF('Lisans Öğr.Gör. Sonuç'!C38="","",IF(ISERR(FIND(" ",'Lisans Öğr.Gör. Sonuç'!C38))=TRUE,LEFT('Lisans Öğr.Gör. Sonuç'!C38,2)&amp;REPT("*",3),LEFT('Lisans Öğr.Gör. Sonuç'!C38,2)&amp;REPT("*",3)&amp;" "&amp;MID('Lisans Öğr.Gör. Sonuç'!C38,FIND(" ",'Lisans Öğr.Gör. Sonuç'!C38)+1,2)&amp;REPT("*",3)))</f>
        <v/>
      </c>
      <c r="D38" s="64" t="str">
        <f>IF('Lisans Öğr.Gör. Sonuç'!D38="","",IF(ISERR(FIND(" ",'Lisans Öğr.Gör. Sonuç'!D38))=TRUE,LEFT('Lisans Öğr.Gör. Sonuç'!D38,2)&amp;REPT("*",3),LEFT('Lisans Öğr.Gör. Sonuç'!D38,2)&amp;REPT("*",3)&amp;" "&amp;MID('Lisans Öğr.Gör. Sonuç'!D38,FIND(" ",'Lisans Öğr.Gör. Sonuç'!D38)+1,2)&amp;REPT("*",3)))</f>
        <v/>
      </c>
      <c r="E38" s="63" t="str">
        <f>IF('Lisans Öğr.Gör. Sonuç'!E38="","",'Lisans Öğr.Gör. Sonuç'!E38)</f>
        <v/>
      </c>
      <c r="F38" s="63" t="str">
        <f>IF('Lisans Öğr.Gör. Sonuç'!F38="","",'Lisans Öğr.Gör. Sonuç'!F38)</f>
        <v/>
      </c>
      <c r="G38" s="63" t="str">
        <f>IF('Lisans Öğr.Gör. Sonuç'!G38="","",'Lisans Öğr.Gör. Sonuç'!G38)</f>
        <v/>
      </c>
      <c r="H38" s="63" t="str">
        <f>IF('Lisans Öğr.Gör. Sonuç'!H38="","",'Lisans Öğr.Gör. Sonuç'!H38)</f>
        <v/>
      </c>
      <c r="I38" s="63" t="str">
        <f>IF('Lisans Öğr.Gör. Sonuç'!I38="","",'Lisans Öğr.Gör. Sonuç'!I38)</f>
        <v/>
      </c>
      <c r="J38" s="63" t="str">
        <f>IF('Lisans Öğr.Gör. Sonuç'!J38="","",'Lisans Öğr.Gör. Sonuç'!J38)</f>
        <v/>
      </c>
      <c r="K38" s="63" t="str">
        <f>IF('Lisans Öğr.Gör. Sonuç'!K38="","",'Lisans Öğr.Gör. Sonuç'!K38)</f>
        <v/>
      </c>
      <c r="L38" s="63" t="str">
        <f>IF('Lisans Öğr.Gör. Sonuç'!L38="","",'Lisans Öğr.Gör. Sonuç'!L38)</f>
        <v/>
      </c>
      <c r="M38" s="63" t="str">
        <f>IF('Lisans Öğr.Gör. Sonuç'!M38="","",'Lisans Öğr.Gör. Sonuç'!M38)</f>
        <v/>
      </c>
      <c r="N38" s="63" t="str">
        <f>IF('Lisans Öğr.Gör. Sonuç'!N38="","",'Lisans Öğr.Gör. Sonuç'!N38)</f>
        <v/>
      </c>
    </row>
    <row r="39" spans="1:14" ht="15.75" x14ac:dyDescent="0.25">
      <c r="A39" s="62" t="str">
        <f>IF('Lisans Öğr.Gör. Sonuç'!A39="","",'Lisans Öğr.Gör. Sonuç'!A39)</f>
        <v/>
      </c>
      <c r="B39" s="62" t="str">
        <f>IF('Lisans Öğr.Gör. Sonuç'!B39="","",LEFT('Lisans Öğr.Gör. Sonuç'!B39,3)&amp;REPT("*",4)&amp;RIGHT('Lisans Öğr.Gör. Sonuç'!B39,2))</f>
        <v/>
      </c>
      <c r="C39" s="64" t="str">
        <f>IF('Lisans Öğr.Gör. Sonuç'!C39="","",IF(ISERR(FIND(" ",'Lisans Öğr.Gör. Sonuç'!C39))=TRUE,LEFT('Lisans Öğr.Gör. Sonuç'!C39,2)&amp;REPT("*",3),LEFT('Lisans Öğr.Gör. Sonuç'!C39,2)&amp;REPT("*",3)&amp;" "&amp;MID('Lisans Öğr.Gör. Sonuç'!C39,FIND(" ",'Lisans Öğr.Gör. Sonuç'!C39)+1,2)&amp;REPT("*",3)))</f>
        <v/>
      </c>
      <c r="D39" s="64" t="str">
        <f>IF('Lisans Öğr.Gör. Sonuç'!D39="","",IF(ISERR(FIND(" ",'Lisans Öğr.Gör. Sonuç'!D39))=TRUE,LEFT('Lisans Öğr.Gör. Sonuç'!D39,2)&amp;REPT("*",3),LEFT('Lisans Öğr.Gör. Sonuç'!D39,2)&amp;REPT("*",3)&amp;" "&amp;MID('Lisans Öğr.Gör. Sonuç'!D39,FIND(" ",'Lisans Öğr.Gör. Sonuç'!D39)+1,2)&amp;REPT("*",3)))</f>
        <v/>
      </c>
      <c r="E39" s="63" t="str">
        <f>IF('Lisans Öğr.Gör. Sonuç'!E39="","",'Lisans Öğr.Gör. Sonuç'!E39)</f>
        <v/>
      </c>
      <c r="F39" s="63" t="str">
        <f>IF('Lisans Öğr.Gör. Sonuç'!F39="","",'Lisans Öğr.Gör. Sonuç'!F39)</f>
        <v/>
      </c>
      <c r="G39" s="63" t="str">
        <f>IF('Lisans Öğr.Gör. Sonuç'!G39="","",'Lisans Öğr.Gör. Sonuç'!G39)</f>
        <v/>
      </c>
      <c r="H39" s="63" t="str">
        <f>IF('Lisans Öğr.Gör. Sonuç'!H39="","",'Lisans Öğr.Gör. Sonuç'!H39)</f>
        <v/>
      </c>
      <c r="I39" s="63" t="str">
        <f>IF('Lisans Öğr.Gör. Sonuç'!I39="","",'Lisans Öğr.Gör. Sonuç'!I39)</f>
        <v/>
      </c>
      <c r="J39" s="63" t="str">
        <f>IF('Lisans Öğr.Gör. Sonuç'!J39="","",'Lisans Öğr.Gör. Sonuç'!J39)</f>
        <v/>
      </c>
      <c r="K39" s="63" t="str">
        <f>IF('Lisans Öğr.Gör. Sonuç'!K39="","",'Lisans Öğr.Gör. Sonuç'!K39)</f>
        <v/>
      </c>
      <c r="L39" s="63" t="str">
        <f>IF('Lisans Öğr.Gör. Sonuç'!L39="","",'Lisans Öğr.Gör. Sonuç'!L39)</f>
        <v/>
      </c>
      <c r="M39" s="63" t="str">
        <f>IF('Lisans Öğr.Gör. Sonuç'!M39="","",'Lisans Öğr.Gör. Sonuç'!M39)</f>
        <v/>
      </c>
      <c r="N39" s="63" t="str">
        <f>IF('Lisans Öğr.Gör. Sonuç'!N39="","",'Lisans Öğr.Gör. Sonuç'!N39)</f>
        <v/>
      </c>
    </row>
    <row r="40" spans="1:14" ht="15.75" x14ac:dyDescent="0.25">
      <c r="A40" s="62" t="str">
        <f>IF('Lisans Öğr.Gör. Sonuç'!A40="","",'Lisans Öğr.Gör. Sonuç'!A40)</f>
        <v/>
      </c>
      <c r="B40" s="62" t="str">
        <f>IF('Lisans Öğr.Gör. Sonuç'!B40="","",LEFT('Lisans Öğr.Gör. Sonuç'!B40,3)&amp;REPT("*",4)&amp;RIGHT('Lisans Öğr.Gör. Sonuç'!B40,2))</f>
        <v/>
      </c>
      <c r="C40" s="64" t="str">
        <f>IF('Lisans Öğr.Gör. Sonuç'!C40="","",IF(ISERR(FIND(" ",'Lisans Öğr.Gör. Sonuç'!C40))=TRUE,LEFT('Lisans Öğr.Gör. Sonuç'!C40,2)&amp;REPT("*",3),LEFT('Lisans Öğr.Gör. Sonuç'!C40,2)&amp;REPT("*",3)&amp;" "&amp;MID('Lisans Öğr.Gör. Sonuç'!C40,FIND(" ",'Lisans Öğr.Gör. Sonuç'!C40)+1,2)&amp;REPT("*",3)))</f>
        <v/>
      </c>
      <c r="D40" s="64" t="str">
        <f>IF('Lisans Öğr.Gör. Sonuç'!D40="","",IF(ISERR(FIND(" ",'Lisans Öğr.Gör. Sonuç'!D40))=TRUE,LEFT('Lisans Öğr.Gör. Sonuç'!D40,2)&amp;REPT("*",3),LEFT('Lisans Öğr.Gör. Sonuç'!D40,2)&amp;REPT("*",3)&amp;" "&amp;MID('Lisans Öğr.Gör. Sonuç'!D40,FIND(" ",'Lisans Öğr.Gör. Sonuç'!D40)+1,2)&amp;REPT("*",3)))</f>
        <v/>
      </c>
      <c r="E40" s="63" t="str">
        <f>IF('Lisans Öğr.Gör. Sonuç'!E40="","",'Lisans Öğr.Gör. Sonuç'!E40)</f>
        <v/>
      </c>
      <c r="F40" s="63" t="str">
        <f>IF('Lisans Öğr.Gör. Sonuç'!F40="","",'Lisans Öğr.Gör. Sonuç'!F40)</f>
        <v/>
      </c>
      <c r="G40" s="63" t="str">
        <f>IF('Lisans Öğr.Gör. Sonuç'!G40="","",'Lisans Öğr.Gör. Sonuç'!G40)</f>
        <v/>
      </c>
      <c r="H40" s="63" t="str">
        <f>IF('Lisans Öğr.Gör. Sonuç'!H40="","",'Lisans Öğr.Gör. Sonuç'!H40)</f>
        <v/>
      </c>
      <c r="I40" s="63" t="str">
        <f>IF('Lisans Öğr.Gör. Sonuç'!I40="","",'Lisans Öğr.Gör. Sonuç'!I40)</f>
        <v/>
      </c>
      <c r="J40" s="63" t="str">
        <f>IF('Lisans Öğr.Gör. Sonuç'!J40="","",'Lisans Öğr.Gör. Sonuç'!J40)</f>
        <v/>
      </c>
      <c r="K40" s="63" t="str">
        <f>IF('Lisans Öğr.Gör. Sonuç'!K40="","",'Lisans Öğr.Gör. Sonuç'!K40)</f>
        <v/>
      </c>
      <c r="L40" s="63" t="str">
        <f>IF('Lisans Öğr.Gör. Sonuç'!L40="","",'Lisans Öğr.Gör. Sonuç'!L40)</f>
        <v/>
      </c>
      <c r="M40" s="63" t="str">
        <f>IF('Lisans Öğr.Gör. Sonuç'!M40="","",'Lisans Öğr.Gör. Sonuç'!M40)</f>
        <v/>
      </c>
      <c r="N40" s="63" t="str">
        <f>IF('Lisans Öğr.Gör. Sonuç'!N40="","",'Lisans Öğr.Gör. Sonuç'!N40)</f>
        <v/>
      </c>
    </row>
    <row r="41" spans="1:14" ht="15.75" x14ac:dyDescent="0.25">
      <c r="A41" s="62" t="str">
        <f>IF('Lisans Öğr.Gör. Sonuç'!A41="","",'Lisans Öğr.Gör. Sonuç'!A41)</f>
        <v/>
      </c>
      <c r="B41" s="62" t="str">
        <f>IF('Lisans Öğr.Gör. Sonuç'!B41="","",LEFT('Lisans Öğr.Gör. Sonuç'!B41,3)&amp;REPT("*",4)&amp;RIGHT('Lisans Öğr.Gör. Sonuç'!B41,2))</f>
        <v/>
      </c>
      <c r="C41" s="64" t="str">
        <f>IF('Lisans Öğr.Gör. Sonuç'!C41="","",IF(ISERR(FIND(" ",'Lisans Öğr.Gör. Sonuç'!C41))=TRUE,LEFT('Lisans Öğr.Gör. Sonuç'!C41,2)&amp;REPT("*",3),LEFT('Lisans Öğr.Gör. Sonuç'!C41,2)&amp;REPT("*",3)&amp;" "&amp;MID('Lisans Öğr.Gör. Sonuç'!C41,FIND(" ",'Lisans Öğr.Gör. Sonuç'!C41)+1,2)&amp;REPT("*",3)))</f>
        <v/>
      </c>
      <c r="D41" s="64" t="str">
        <f>IF('Lisans Öğr.Gör. Sonuç'!D41="","",IF(ISERR(FIND(" ",'Lisans Öğr.Gör. Sonuç'!D41))=TRUE,LEFT('Lisans Öğr.Gör. Sonuç'!D41,2)&amp;REPT("*",3),LEFT('Lisans Öğr.Gör. Sonuç'!D41,2)&amp;REPT("*",3)&amp;" "&amp;MID('Lisans Öğr.Gör. Sonuç'!D41,FIND(" ",'Lisans Öğr.Gör. Sonuç'!D41)+1,2)&amp;REPT("*",3)))</f>
        <v/>
      </c>
      <c r="E41" s="63" t="str">
        <f>IF('Lisans Öğr.Gör. Sonuç'!E41="","",'Lisans Öğr.Gör. Sonuç'!E41)</f>
        <v/>
      </c>
      <c r="F41" s="63" t="str">
        <f>IF('Lisans Öğr.Gör. Sonuç'!F41="","",'Lisans Öğr.Gör. Sonuç'!F41)</f>
        <v/>
      </c>
      <c r="G41" s="63" t="str">
        <f>IF('Lisans Öğr.Gör. Sonuç'!G41="","",'Lisans Öğr.Gör. Sonuç'!G41)</f>
        <v/>
      </c>
      <c r="H41" s="63" t="str">
        <f>IF('Lisans Öğr.Gör. Sonuç'!H41="","",'Lisans Öğr.Gör. Sonuç'!H41)</f>
        <v/>
      </c>
      <c r="I41" s="63" t="str">
        <f>IF('Lisans Öğr.Gör. Sonuç'!I41="","",'Lisans Öğr.Gör. Sonuç'!I41)</f>
        <v/>
      </c>
      <c r="J41" s="63" t="str">
        <f>IF('Lisans Öğr.Gör. Sonuç'!J41="","",'Lisans Öğr.Gör. Sonuç'!J41)</f>
        <v/>
      </c>
      <c r="K41" s="63" t="str">
        <f>IF('Lisans Öğr.Gör. Sonuç'!K41="","",'Lisans Öğr.Gör. Sonuç'!K41)</f>
        <v/>
      </c>
      <c r="L41" s="63" t="str">
        <f>IF('Lisans Öğr.Gör. Sonuç'!L41="","",'Lisans Öğr.Gör. Sonuç'!L41)</f>
        <v/>
      </c>
      <c r="M41" s="63" t="str">
        <f>IF('Lisans Öğr.Gör. Sonuç'!M41="","",'Lisans Öğr.Gör. Sonuç'!M41)</f>
        <v/>
      </c>
      <c r="N41" s="63" t="str">
        <f>IF('Lisans Öğr.Gör. Sonuç'!N41="","",'Lisans Öğr.Gör. Sonuç'!N41)</f>
        <v/>
      </c>
    </row>
    <row r="42" spans="1:14" ht="15.75" x14ac:dyDescent="0.25">
      <c r="A42" s="62" t="str">
        <f>IF('Lisans Öğr.Gör. Sonuç'!A42="","",'Lisans Öğr.Gör. Sonuç'!A42)</f>
        <v/>
      </c>
      <c r="B42" s="62" t="str">
        <f>IF('Lisans Öğr.Gör. Sonuç'!B42="","",LEFT('Lisans Öğr.Gör. Sonuç'!B42,3)&amp;REPT("*",4)&amp;RIGHT('Lisans Öğr.Gör. Sonuç'!B42,2))</f>
        <v/>
      </c>
      <c r="C42" s="64" t="str">
        <f>IF('Lisans Öğr.Gör. Sonuç'!C42="","",IF(ISERR(FIND(" ",'Lisans Öğr.Gör. Sonuç'!C42))=TRUE,LEFT('Lisans Öğr.Gör. Sonuç'!C42,2)&amp;REPT("*",3),LEFT('Lisans Öğr.Gör. Sonuç'!C42,2)&amp;REPT("*",3)&amp;" "&amp;MID('Lisans Öğr.Gör. Sonuç'!C42,FIND(" ",'Lisans Öğr.Gör. Sonuç'!C42)+1,2)&amp;REPT("*",3)))</f>
        <v/>
      </c>
      <c r="D42" s="64" t="str">
        <f>IF('Lisans Öğr.Gör. Sonuç'!D42="","",IF(ISERR(FIND(" ",'Lisans Öğr.Gör. Sonuç'!D42))=TRUE,LEFT('Lisans Öğr.Gör. Sonuç'!D42,2)&amp;REPT("*",3),LEFT('Lisans Öğr.Gör. Sonuç'!D42,2)&amp;REPT("*",3)&amp;" "&amp;MID('Lisans Öğr.Gör. Sonuç'!D42,FIND(" ",'Lisans Öğr.Gör. Sonuç'!D42)+1,2)&amp;REPT("*",3)))</f>
        <v/>
      </c>
      <c r="E42" s="63" t="str">
        <f>IF('Lisans Öğr.Gör. Sonuç'!E42="","",'Lisans Öğr.Gör. Sonuç'!E42)</f>
        <v/>
      </c>
      <c r="F42" s="63" t="str">
        <f>IF('Lisans Öğr.Gör. Sonuç'!F42="","",'Lisans Öğr.Gör. Sonuç'!F42)</f>
        <v/>
      </c>
      <c r="G42" s="63" t="str">
        <f>IF('Lisans Öğr.Gör. Sonuç'!G42="","",'Lisans Öğr.Gör. Sonuç'!G42)</f>
        <v/>
      </c>
      <c r="H42" s="63" t="str">
        <f>IF('Lisans Öğr.Gör. Sonuç'!H42="","",'Lisans Öğr.Gör. Sonuç'!H42)</f>
        <v/>
      </c>
      <c r="I42" s="63" t="str">
        <f>IF('Lisans Öğr.Gör. Sonuç'!I42="","",'Lisans Öğr.Gör. Sonuç'!I42)</f>
        <v/>
      </c>
      <c r="J42" s="63" t="str">
        <f>IF('Lisans Öğr.Gör. Sonuç'!J42="","",'Lisans Öğr.Gör. Sonuç'!J42)</f>
        <v/>
      </c>
      <c r="K42" s="63" t="str">
        <f>IF('Lisans Öğr.Gör. Sonuç'!K42="","",'Lisans Öğr.Gör. Sonuç'!K42)</f>
        <v/>
      </c>
      <c r="L42" s="63" t="str">
        <f>IF('Lisans Öğr.Gör. Sonuç'!L42="","",'Lisans Öğr.Gör. Sonuç'!L42)</f>
        <v/>
      </c>
      <c r="M42" s="63" t="str">
        <f>IF('Lisans Öğr.Gör. Sonuç'!M42="","",'Lisans Öğr.Gör. Sonuç'!M42)</f>
        <v/>
      </c>
      <c r="N42" s="63" t="str">
        <f>IF('Lisans Öğr.Gör. Sonuç'!N42="","",'Lisans Öğr.Gör. Sonuç'!N42)</f>
        <v/>
      </c>
    </row>
    <row r="43" spans="1:14" ht="15.75" x14ac:dyDescent="0.25">
      <c r="A43" s="62" t="str">
        <f>IF('Lisans Öğr.Gör. Sonuç'!A43="","",'Lisans Öğr.Gör. Sonuç'!A43)</f>
        <v/>
      </c>
      <c r="B43" s="62" t="str">
        <f>IF('Lisans Öğr.Gör. Sonuç'!B43="","",LEFT('Lisans Öğr.Gör. Sonuç'!B43,3)&amp;REPT("*",4)&amp;RIGHT('Lisans Öğr.Gör. Sonuç'!B43,2))</f>
        <v/>
      </c>
      <c r="C43" s="64" t="str">
        <f>IF('Lisans Öğr.Gör. Sonuç'!C43="","",IF(ISERR(FIND(" ",'Lisans Öğr.Gör. Sonuç'!C43))=TRUE,LEFT('Lisans Öğr.Gör. Sonuç'!C43,2)&amp;REPT("*",3),LEFT('Lisans Öğr.Gör. Sonuç'!C43,2)&amp;REPT("*",3)&amp;" "&amp;MID('Lisans Öğr.Gör. Sonuç'!C43,FIND(" ",'Lisans Öğr.Gör. Sonuç'!C43)+1,2)&amp;REPT("*",3)))</f>
        <v/>
      </c>
      <c r="D43" s="64" t="str">
        <f>IF('Lisans Öğr.Gör. Sonuç'!D43="","",IF(ISERR(FIND(" ",'Lisans Öğr.Gör. Sonuç'!D43))=TRUE,LEFT('Lisans Öğr.Gör. Sonuç'!D43,2)&amp;REPT("*",3),LEFT('Lisans Öğr.Gör. Sonuç'!D43,2)&amp;REPT("*",3)&amp;" "&amp;MID('Lisans Öğr.Gör. Sonuç'!D43,FIND(" ",'Lisans Öğr.Gör. Sonuç'!D43)+1,2)&amp;REPT("*",3)))</f>
        <v/>
      </c>
      <c r="E43" s="63" t="str">
        <f>IF('Lisans Öğr.Gör. Sonuç'!E43="","",'Lisans Öğr.Gör. Sonuç'!E43)</f>
        <v/>
      </c>
      <c r="F43" s="63" t="str">
        <f>IF('Lisans Öğr.Gör. Sonuç'!F43="","",'Lisans Öğr.Gör. Sonuç'!F43)</f>
        <v/>
      </c>
      <c r="G43" s="63" t="str">
        <f>IF('Lisans Öğr.Gör. Sonuç'!G43="","",'Lisans Öğr.Gör. Sonuç'!G43)</f>
        <v/>
      </c>
      <c r="H43" s="63" t="str">
        <f>IF('Lisans Öğr.Gör. Sonuç'!H43="","",'Lisans Öğr.Gör. Sonuç'!H43)</f>
        <v/>
      </c>
      <c r="I43" s="63" t="str">
        <f>IF('Lisans Öğr.Gör. Sonuç'!I43="","",'Lisans Öğr.Gör. Sonuç'!I43)</f>
        <v/>
      </c>
      <c r="J43" s="63" t="str">
        <f>IF('Lisans Öğr.Gör. Sonuç'!J43="","",'Lisans Öğr.Gör. Sonuç'!J43)</f>
        <v/>
      </c>
      <c r="K43" s="63" t="str">
        <f>IF('Lisans Öğr.Gör. Sonuç'!K43="","",'Lisans Öğr.Gör. Sonuç'!K43)</f>
        <v/>
      </c>
      <c r="L43" s="63" t="str">
        <f>IF('Lisans Öğr.Gör. Sonuç'!L43="","",'Lisans Öğr.Gör. Sonuç'!L43)</f>
        <v/>
      </c>
      <c r="M43" s="63" t="str">
        <f>IF('Lisans Öğr.Gör. Sonuç'!M43="","",'Lisans Öğr.Gör. Sonuç'!M43)</f>
        <v/>
      </c>
      <c r="N43" s="63" t="str">
        <f>IF('Lisans Öğr.Gör. Sonuç'!N43="","",'Lisans Öğr.Gör. Sonuç'!N43)</f>
        <v/>
      </c>
    </row>
    <row r="44" spans="1:14" ht="15.75" x14ac:dyDescent="0.25">
      <c r="A44" s="62" t="str">
        <f>IF('Lisans Öğr.Gör. Sonuç'!A44="","",'Lisans Öğr.Gör. Sonuç'!A44)</f>
        <v/>
      </c>
      <c r="B44" s="62" t="str">
        <f>IF('Lisans Öğr.Gör. Sonuç'!B44="","",LEFT('Lisans Öğr.Gör. Sonuç'!B44,3)&amp;REPT("*",4)&amp;RIGHT('Lisans Öğr.Gör. Sonuç'!B44,2))</f>
        <v/>
      </c>
      <c r="C44" s="64" t="str">
        <f>IF('Lisans Öğr.Gör. Sonuç'!C44="","",IF(ISERR(FIND(" ",'Lisans Öğr.Gör. Sonuç'!C44))=TRUE,LEFT('Lisans Öğr.Gör. Sonuç'!C44,2)&amp;REPT("*",3),LEFT('Lisans Öğr.Gör. Sonuç'!C44,2)&amp;REPT("*",3)&amp;" "&amp;MID('Lisans Öğr.Gör. Sonuç'!C44,FIND(" ",'Lisans Öğr.Gör. Sonuç'!C44)+1,2)&amp;REPT("*",3)))</f>
        <v/>
      </c>
      <c r="D44" s="64" t="str">
        <f>IF('Lisans Öğr.Gör. Sonuç'!D44="","",IF(ISERR(FIND(" ",'Lisans Öğr.Gör. Sonuç'!D44))=TRUE,LEFT('Lisans Öğr.Gör. Sonuç'!D44,2)&amp;REPT("*",3),LEFT('Lisans Öğr.Gör. Sonuç'!D44,2)&amp;REPT("*",3)&amp;" "&amp;MID('Lisans Öğr.Gör. Sonuç'!D44,FIND(" ",'Lisans Öğr.Gör. Sonuç'!D44)+1,2)&amp;REPT("*",3)))</f>
        <v/>
      </c>
      <c r="E44" s="63" t="str">
        <f>IF('Lisans Öğr.Gör. Sonuç'!E44="","",'Lisans Öğr.Gör. Sonuç'!E44)</f>
        <v/>
      </c>
      <c r="F44" s="63" t="str">
        <f>IF('Lisans Öğr.Gör. Sonuç'!F44="","",'Lisans Öğr.Gör. Sonuç'!F44)</f>
        <v/>
      </c>
      <c r="G44" s="63" t="str">
        <f>IF('Lisans Öğr.Gör. Sonuç'!G44="","",'Lisans Öğr.Gör. Sonuç'!G44)</f>
        <v/>
      </c>
      <c r="H44" s="63" t="str">
        <f>IF('Lisans Öğr.Gör. Sonuç'!H44="","",'Lisans Öğr.Gör. Sonuç'!H44)</f>
        <v/>
      </c>
      <c r="I44" s="63" t="str">
        <f>IF('Lisans Öğr.Gör. Sonuç'!I44="","",'Lisans Öğr.Gör. Sonuç'!I44)</f>
        <v/>
      </c>
      <c r="J44" s="63" t="str">
        <f>IF('Lisans Öğr.Gör. Sonuç'!J44="","",'Lisans Öğr.Gör. Sonuç'!J44)</f>
        <v/>
      </c>
      <c r="K44" s="63" t="str">
        <f>IF('Lisans Öğr.Gör. Sonuç'!K44="","",'Lisans Öğr.Gör. Sonuç'!K44)</f>
        <v/>
      </c>
      <c r="L44" s="63" t="str">
        <f>IF('Lisans Öğr.Gör. Sonuç'!L44="","",'Lisans Öğr.Gör. Sonuç'!L44)</f>
        <v/>
      </c>
      <c r="M44" s="63" t="str">
        <f>IF('Lisans Öğr.Gör. Sonuç'!M44="","",'Lisans Öğr.Gör. Sonuç'!M44)</f>
        <v/>
      </c>
      <c r="N44" s="63" t="str">
        <f>IF('Lisans Öğr.Gör. Sonuç'!N44="","",'Lisans Öğr.Gör. Sonuç'!N44)</f>
        <v/>
      </c>
    </row>
    <row r="45" spans="1:14" ht="15.75" x14ac:dyDescent="0.25">
      <c r="A45" s="62" t="str">
        <f>IF('Lisans Öğr.Gör. Sonuç'!A45="","",'Lisans Öğr.Gör. Sonuç'!A45)</f>
        <v/>
      </c>
      <c r="B45" s="62" t="str">
        <f>IF('Lisans Öğr.Gör. Sonuç'!B45="","",LEFT('Lisans Öğr.Gör. Sonuç'!B45,3)&amp;REPT("*",4)&amp;RIGHT('Lisans Öğr.Gör. Sonuç'!B45,2))</f>
        <v/>
      </c>
      <c r="C45" s="64" t="str">
        <f>IF('Lisans Öğr.Gör. Sonuç'!C45="","",IF(ISERR(FIND(" ",'Lisans Öğr.Gör. Sonuç'!C45))=TRUE,LEFT('Lisans Öğr.Gör. Sonuç'!C45,2)&amp;REPT("*",3),LEFT('Lisans Öğr.Gör. Sonuç'!C45,2)&amp;REPT("*",3)&amp;" "&amp;MID('Lisans Öğr.Gör. Sonuç'!C45,FIND(" ",'Lisans Öğr.Gör. Sonuç'!C45)+1,2)&amp;REPT("*",3)))</f>
        <v/>
      </c>
      <c r="D45" s="64" t="str">
        <f>IF('Lisans Öğr.Gör. Sonuç'!D45="","",IF(ISERR(FIND(" ",'Lisans Öğr.Gör. Sonuç'!D45))=TRUE,LEFT('Lisans Öğr.Gör. Sonuç'!D45,2)&amp;REPT("*",3),LEFT('Lisans Öğr.Gör. Sonuç'!D45,2)&amp;REPT("*",3)&amp;" "&amp;MID('Lisans Öğr.Gör. Sonuç'!D45,FIND(" ",'Lisans Öğr.Gör. Sonuç'!D45)+1,2)&amp;REPT("*",3)))</f>
        <v/>
      </c>
      <c r="E45" s="63" t="str">
        <f>IF('Lisans Öğr.Gör. Sonuç'!E45="","",'Lisans Öğr.Gör. Sonuç'!E45)</f>
        <v/>
      </c>
      <c r="F45" s="63" t="str">
        <f>IF('Lisans Öğr.Gör. Sonuç'!F45="","",'Lisans Öğr.Gör. Sonuç'!F45)</f>
        <v/>
      </c>
      <c r="G45" s="63" t="str">
        <f>IF('Lisans Öğr.Gör. Sonuç'!G45="","",'Lisans Öğr.Gör. Sonuç'!G45)</f>
        <v/>
      </c>
      <c r="H45" s="63" t="str">
        <f>IF('Lisans Öğr.Gör. Sonuç'!H45="","",'Lisans Öğr.Gör. Sonuç'!H45)</f>
        <v/>
      </c>
      <c r="I45" s="63" t="str">
        <f>IF('Lisans Öğr.Gör. Sonuç'!I45="","",'Lisans Öğr.Gör. Sonuç'!I45)</f>
        <v/>
      </c>
      <c r="J45" s="63" t="str">
        <f>IF('Lisans Öğr.Gör. Sonuç'!J45="","",'Lisans Öğr.Gör. Sonuç'!J45)</f>
        <v/>
      </c>
      <c r="K45" s="63" t="str">
        <f>IF('Lisans Öğr.Gör. Sonuç'!K45="","",'Lisans Öğr.Gör. Sonuç'!K45)</f>
        <v/>
      </c>
      <c r="L45" s="63" t="str">
        <f>IF('Lisans Öğr.Gör. Sonuç'!L45="","",'Lisans Öğr.Gör. Sonuç'!L45)</f>
        <v/>
      </c>
      <c r="M45" s="63" t="str">
        <f>IF('Lisans Öğr.Gör. Sonuç'!M45="","",'Lisans Öğr.Gör. Sonuç'!M45)</f>
        <v/>
      </c>
      <c r="N45" s="63" t="str">
        <f>IF('Lisans Öğr.Gör. Sonuç'!N45="","",'Lisans Öğr.Gör. Sonuç'!N45)</f>
        <v/>
      </c>
    </row>
    <row r="46" spans="1:14" ht="15.75" x14ac:dyDescent="0.25">
      <c r="A46" s="62" t="str">
        <f>IF('Lisans Öğr.Gör. Sonuç'!A46="","",'Lisans Öğr.Gör. Sonuç'!A46)</f>
        <v/>
      </c>
      <c r="B46" s="62" t="str">
        <f>IF('Lisans Öğr.Gör. Sonuç'!B46="","",LEFT('Lisans Öğr.Gör. Sonuç'!B46,3)&amp;REPT("*",4)&amp;RIGHT('Lisans Öğr.Gör. Sonuç'!B46,2))</f>
        <v/>
      </c>
      <c r="C46" s="64" t="str">
        <f>IF('Lisans Öğr.Gör. Sonuç'!C46="","",IF(ISERR(FIND(" ",'Lisans Öğr.Gör. Sonuç'!C46))=TRUE,LEFT('Lisans Öğr.Gör. Sonuç'!C46,2)&amp;REPT("*",3),LEFT('Lisans Öğr.Gör. Sonuç'!C46,2)&amp;REPT("*",3)&amp;" "&amp;MID('Lisans Öğr.Gör. Sonuç'!C46,FIND(" ",'Lisans Öğr.Gör. Sonuç'!C46)+1,2)&amp;REPT("*",3)))</f>
        <v/>
      </c>
      <c r="D46" s="64" t="str">
        <f>IF('Lisans Öğr.Gör. Sonuç'!D46="","",IF(ISERR(FIND(" ",'Lisans Öğr.Gör. Sonuç'!D46))=TRUE,LEFT('Lisans Öğr.Gör. Sonuç'!D46,2)&amp;REPT("*",3),LEFT('Lisans Öğr.Gör. Sonuç'!D46,2)&amp;REPT("*",3)&amp;" "&amp;MID('Lisans Öğr.Gör. Sonuç'!D46,FIND(" ",'Lisans Öğr.Gör. Sonuç'!D46)+1,2)&amp;REPT("*",3)))</f>
        <v/>
      </c>
      <c r="E46" s="63" t="str">
        <f>IF('Lisans Öğr.Gör. Sonuç'!E46="","",'Lisans Öğr.Gör. Sonuç'!E46)</f>
        <v/>
      </c>
      <c r="F46" s="63" t="str">
        <f>IF('Lisans Öğr.Gör. Sonuç'!F46="","",'Lisans Öğr.Gör. Sonuç'!F46)</f>
        <v/>
      </c>
      <c r="G46" s="63" t="str">
        <f>IF('Lisans Öğr.Gör. Sonuç'!G46="","",'Lisans Öğr.Gör. Sonuç'!G46)</f>
        <v/>
      </c>
      <c r="H46" s="63" t="str">
        <f>IF('Lisans Öğr.Gör. Sonuç'!H46="","",'Lisans Öğr.Gör. Sonuç'!H46)</f>
        <v/>
      </c>
      <c r="I46" s="63" t="str">
        <f>IF('Lisans Öğr.Gör. Sonuç'!I46="","",'Lisans Öğr.Gör. Sonuç'!I46)</f>
        <v/>
      </c>
      <c r="J46" s="63" t="str">
        <f>IF('Lisans Öğr.Gör. Sonuç'!J46="","",'Lisans Öğr.Gör. Sonuç'!J46)</f>
        <v/>
      </c>
      <c r="K46" s="63" t="str">
        <f>IF('Lisans Öğr.Gör. Sonuç'!K46="","",'Lisans Öğr.Gör. Sonuç'!K46)</f>
        <v/>
      </c>
      <c r="L46" s="63" t="str">
        <f>IF('Lisans Öğr.Gör. Sonuç'!L46="","",'Lisans Öğr.Gör. Sonuç'!L46)</f>
        <v/>
      </c>
      <c r="M46" s="63" t="str">
        <f>IF('Lisans Öğr.Gör. Sonuç'!M46="","",'Lisans Öğr.Gör. Sonuç'!M46)</f>
        <v/>
      </c>
      <c r="N46" s="63" t="str">
        <f>IF('Lisans Öğr.Gör. Sonuç'!N46="","",'Lisans Öğr.Gör. Sonuç'!N46)</f>
        <v/>
      </c>
    </row>
    <row r="47" spans="1:14" ht="15.75" x14ac:dyDescent="0.25">
      <c r="A47" s="62" t="str">
        <f>IF('Lisans Öğr.Gör. Sonuç'!A47="","",'Lisans Öğr.Gör. Sonuç'!A47)</f>
        <v/>
      </c>
      <c r="B47" s="62" t="str">
        <f>IF('Lisans Öğr.Gör. Sonuç'!B47="","",LEFT('Lisans Öğr.Gör. Sonuç'!B47,3)&amp;REPT("*",4)&amp;RIGHT('Lisans Öğr.Gör. Sonuç'!B47,2))</f>
        <v/>
      </c>
      <c r="C47" s="64" t="str">
        <f>IF('Lisans Öğr.Gör. Sonuç'!C47="","",IF(ISERR(FIND(" ",'Lisans Öğr.Gör. Sonuç'!C47))=TRUE,LEFT('Lisans Öğr.Gör. Sonuç'!C47,2)&amp;REPT("*",3),LEFT('Lisans Öğr.Gör. Sonuç'!C47,2)&amp;REPT("*",3)&amp;" "&amp;MID('Lisans Öğr.Gör. Sonuç'!C47,FIND(" ",'Lisans Öğr.Gör. Sonuç'!C47)+1,2)&amp;REPT("*",3)))</f>
        <v/>
      </c>
      <c r="D47" s="64" t="str">
        <f>IF('Lisans Öğr.Gör. Sonuç'!D47="","",IF(ISERR(FIND(" ",'Lisans Öğr.Gör. Sonuç'!D47))=TRUE,LEFT('Lisans Öğr.Gör. Sonuç'!D47,2)&amp;REPT("*",3),LEFT('Lisans Öğr.Gör. Sonuç'!D47,2)&amp;REPT("*",3)&amp;" "&amp;MID('Lisans Öğr.Gör. Sonuç'!D47,FIND(" ",'Lisans Öğr.Gör. Sonuç'!D47)+1,2)&amp;REPT("*",3)))</f>
        <v/>
      </c>
      <c r="E47" s="63" t="str">
        <f>IF('Lisans Öğr.Gör. Sonuç'!E47="","",'Lisans Öğr.Gör. Sonuç'!E47)</f>
        <v/>
      </c>
      <c r="F47" s="63" t="str">
        <f>IF('Lisans Öğr.Gör. Sonuç'!F47="","",'Lisans Öğr.Gör. Sonuç'!F47)</f>
        <v/>
      </c>
      <c r="G47" s="63" t="str">
        <f>IF('Lisans Öğr.Gör. Sonuç'!G47="","",'Lisans Öğr.Gör. Sonuç'!G47)</f>
        <v/>
      </c>
      <c r="H47" s="63" t="str">
        <f>IF('Lisans Öğr.Gör. Sonuç'!H47="","",'Lisans Öğr.Gör. Sonuç'!H47)</f>
        <v/>
      </c>
      <c r="I47" s="63" t="str">
        <f>IF('Lisans Öğr.Gör. Sonuç'!I47="","",'Lisans Öğr.Gör. Sonuç'!I47)</f>
        <v/>
      </c>
      <c r="J47" s="63" t="str">
        <f>IF('Lisans Öğr.Gör. Sonuç'!J47="","",'Lisans Öğr.Gör. Sonuç'!J47)</f>
        <v/>
      </c>
      <c r="K47" s="63" t="str">
        <f>IF('Lisans Öğr.Gör. Sonuç'!K47="","",'Lisans Öğr.Gör. Sonuç'!K47)</f>
        <v/>
      </c>
      <c r="L47" s="63" t="str">
        <f>IF('Lisans Öğr.Gör. Sonuç'!L47="","",'Lisans Öğr.Gör. Sonuç'!L47)</f>
        <v/>
      </c>
      <c r="M47" s="63" t="str">
        <f>IF('Lisans Öğr.Gör. Sonuç'!M47="","",'Lisans Öğr.Gör. Sonuç'!M47)</f>
        <v/>
      </c>
      <c r="N47" s="63" t="str">
        <f>IF('Lisans Öğr.Gör. Sonuç'!N47="","",'Lisans Öğr.Gör. Sonuç'!N47)</f>
        <v/>
      </c>
    </row>
    <row r="48" spans="1:14" ht="15.75" x14ac:dyDescent="0.25">
      <c r="A48" s="62" t="str">
        <f>IF('Lisans Öğr.Gör. Sonuç'!A48="","",'Lisans Öğr.Gör. Sonuç'!A48)</f>
        <v/>
      </c>
      <c r="B48" s="62" t="str">
        <f>IF('Lisans Öğr.Gör. Sonuç'!B48="","",LEFT('Lisans Öğr.Gör. Sonuç'!B48,3)&amp;REPT("*",4)&amp;RIGHT('Lisans Öğr.Gör. Sonuç'!B48,2))</f>
        <v/>
      </c>
      <c r="C48" s="64" t="str">
        <f>IF('Lisans Öğr.Gör. Sonuç'!C48="","",IF(ISERR(FIND(" ",'Lisans Öğr.Gör. Sonuç'!C48))=TRUE,LEFT('Lisans Öğr.Gör. Sonuç'!C48,2)&amp;REPT("*",3),LEFT('Lisans Öğr.Gör. Sonuç'!C48,2)&amp;REPT("*",3)&amp;" "&amp;MID('Lisans Öğr.Gör. Sonuç'!C48,FIND(" ",'Lisans Öğr.Gör. Sonuç'!C48)+1,2)&amp;REPT("*",3)))</f>
        <v/>
      </c>
      <c r="D48" s="64" t="str">
        <f>IF('Lisans Öğr.Gör. Sonuç'!D48="","",IF(ISERR(FIND(" ",'Lisans Öğr.Gör. Sonuç'!D48))=TRUE,LEFT('Lisans Öğr.Gör. Sonuç'!D48,2)&amp;REPT("*",3),LEFT('Lisans Öğr.Gör. Sonuç'!D48,2)&amp;REPT("*",3)&amp;" "&amp;MID('Lisans Öğr.Gör. Sonuç'!D48,FIND(" ",'Lisans Öğr.Gör. Sonuç'!D48)+1,2)&amp;REPT("*",3)))</f>
        <v/>
      </c>
      <c r="E48" s="63" t="str">
        <f>IF('Lisans Öğr.Gör. Sonuç'!E48="","",'Lisans Öğr.Gör. Sonuç'!E48)</f>
        <v/>
      </c>
      <c r="F48" s="63" t="str">
        <f>IF('Lisans Öğr.Gör. Sonuç'!F48="","",'Lisans Öğr.Gör. Sonuç'!F48)</f>
        <v/>
      </c>
      <c r="G48" s="63" t="str">
        <f>IF('Lisans Öğr.Gör. Sonuç'!G48="","",'Lisans Öğr.Gör. Sonuç'!G48)</f>
        <v/>
      </c>
      <c r="H48" s="63" t="str">
        <f>IF('Lisans Öğr.Gör. Sonuç'!H48="","",'Lisans Öğr.Gör. Sonuç'!H48)</f>
        <v/>
      </c>
      <c r="I48" s="63" t="str">
        <f>IF('Lisans Öğr.Gör. Sonuç'!I48="","",'Lisans Öğr.Gör. Sonuç'!I48)</f>
        <v/>
      </c>
      <c r="J48" s="63" t="str">
        <f>IF('Lisans Öğr.Gör. Sonuç'!J48="","",'Lisans Öğr.Gör. Sonuç'!J48)</f>
        <v/>
      </c>
      <c r="K48" s="63" t="str">
        <f>IF('Lisans Öğr.Gör. Sonuç'!K48="","",'Lisans Öğr.Gör. Sonuç'!K48)</f>
        <v/>
      </c>
      <c r="L48" s="63" t="str">
        <f>IF('Lisans Öğr.Gör. Sonuç'!L48="","",'Lisans Öğr.Gör. Sonuç'!L48)</f>
        <v/>
      </c>
      <c r="M48" s="63" t="str">
        <f>IF('Lisans Öğr.Gör. Sonuç'!M48="","",'Lisans Öğr.Gör. Sonuç'!M48)</f>
        <v/>
      </c>
      <c r="N48" s="63" t="str">
        <f>IF('Lisans Öğr.Gör. Sonuç'!N48="","",'Lisans Öğr.Gör. Sonuç'!N48)</f>
        <v/>
      </c>
    </row>
    <row r="49" spans="1:14" ht="15.75" x14ac:dyDescent="0.25">
      <c r="A49" s="62" t="str">
        <f>IF('Lisans Öğr.Gör. Sonuç'!A49="","",'Lisans Öğr.Gör. Sonuç'!A49)</f>
        <v/>
      </c>
      <c r="B49" s="62" t="str">
        <f>IF('Lisans Öğr.Gör. Sonuç'!B49="","",LEFT('Lisans Öğr.Gör. Sonuç'!B49,3)&amp;REPT("*",4)&amp;RIGHT('Lisans Öğr.Gör. Sonuç'!B49,2))</f>
        <v/>
      </c>
      <c r="C49" s="64" t="str">
        <f>IF('Lisans Öğr.Gör. Sonuç'!C49="","",IF(ISERR(FIND(" ",'Lisans Öğr.Gör. Sonuç'!C49))=TRUE,LEFT('Lisans Öğr.Gör. Sonuç'!C49,2)&amp;REPT("*",3),LEFT('Lisans Öğr.Gör. Sonuç'!C49,2)&amp;REPT("*",3)&amp;" "&amp;MID('Lisans Öğr.Gör. Sonuç'!C49,FIND(" ",'Lisans Öğr.Gör. Sonuç'!C49)+1,2)&amp;REPT("*",3)))</f>
        <v/>
      </c>
      <c r="D49" s="64" t="str">
        <f>IF('Lisans Öğr.Gör. Sonuç'!D49="","",IF(ISERR(FIND(" ",'Lisans Öğr.Gör. Sonuç'!D49))=TRUE,LEFT('Lisans Öğr.Gör. Sonuç'!D49,2)&amp;REPT("*",3),LEFT('Lisans Öğr.Gör. Sonuç'!D49,2)&amp;REPT("*",3)&amp;" "&amp;MID('Lisans Öğr.Gör. Sonuç'!D49,FIND(" ",'Lisans Öğr.Gör. Sonuç'!D49)+1,2)&amp;REPT("*",3)))</f>
        <v/>
      </c>
      <c r="E49" s="63" t="str">
        <f>IF('Lisans Öğr.Gör. Sonuç'!E49="","",'Lisans Öğr.Gör. Sonuç'!E49)</f>
        <v/>
      </c>
      <c r="F49" s="63" t="str">
        <f>IF('Lisans Öğr.Gör. Sonuç'!F49="","",'Lisans Öğr.Gör. Sonuç'!F49)</f>
        <v/>
      </c>
      <c r="G49" s="63" t="str">
        <f>IF('Lisans Öğr.Gör. Sonuç'!G49="","",'Lisans Öğr.Gör. Sonuç'!G49)</f>
        <v/>
      </c>
      <c r="H49" s="63" t="str">
        <f>IF('Lisans Öğr.Gör. Sonuç'!H49="","",'Lisans Öğr.Gör. Sonuç'!H49)</f>
        <v/>
      </c>
      <c r="I49" s="63" t="str">
        <f>IF('Lisans Öğr.Gör. Sonuç'!I49="","",'Lisans Öğr.Gör. Sonuç'!I49)</f>
        <v/>
      </c>
      <c r="J49" s="63" t="str">
        <f>IF('Lisans Öğr.Gör. Sonuç'!J49="","",'Lisans Öğr.Gör. Sonuç'!J49)</f>
        <v/>
      </c>
      <c r="K49" s="63" t="str">
        <f>IF('Lisans Öğr.Gör. Sonuç'!K49="","",'Lisans Öğr.Gör. Sonuç'!K49)</f>
        <v/>
      </c>
      <c r="L49" s="63" t="str">
        <f>IF('Lisans Öğr.Gör. Sonuç'!L49="","",'Lisans Öğr.Gör. Sonuç'!L49)</f>
        <v/>
      </c>
      <c r="M49" s="63" t="str">
        <f>IF('Lisans Öğr.Gör. Sonuç'!M49="","",'Lisans Öğr.Gör. Sonuç'!M49)</f>
        <v/>
      </c>
      <c r="N49" s="63" t="str">
        <f>IF('Lisans Öğr.Gör. Sonuç'!N49="","",'Lisans Öğr.Gör. Sonuç'!N49)</f>
        <v/>
      </c>
    </row>
    <row r="50" spans="1:14" ht="15.75" x14ac:dyDescent="0.25">
      <c r="A50" s="62" t="str">
        <f>IF('Lisans Öğr.Gör. Sonuç'!A50="","",'Lisans Öğr.Gör. Sonuç'!A50)</f>
        <v/>
      </c>
      <c r="B50" s="62" t="str">
        <f>IF('Lisans Öğr.Gör. Sonuç'!B50="","",LEFT('Lisans Öğr.Gör. Sonuç'!B50,3)&amp;REPT("*",4)&amp;RIGHT('Lisans Öğr.Gör. Sonuç'!B50,2))</f>
        <v/>
      </c>
      <c r="C50" s="64" t="str">
        <f>IF('Lisans Öğr.Gör. Sonuç'!C50="","",IF(ISERR(FIND(" ",'Lisans Öğr.Gör. Sonuç'!C50))=TRUE,LEFT('Lisans Öğr.Gör. Sonuç'!C50,2)&amp;REPT("*",3),LEFT('Lisans Öğr.Gör. Sonuç'!C50,2)&amp;REPT("*",3)&amp;" "&amp;MID('Lisans Öğr.Gör. Sonuç'!C50,FIND(" ",'Lisans Öğr.Gör. Sonuç'!C50)+1,2)&amp;REPT("*",3)))</f>
        <v/>
      </c>
      <c r="D50" s="64" t="str">
        <f>IF('Lisans Öğr.Gör. Sonuç'!D50="","",IF(ISERR(FIND(" ",'Lisans Öğr.Gör. Sonuç'!D50))=TRUE,LEFT('Lisans Öğr.Gör. Sonuç'!D50,2)&amp;REPT("*",3),LEFT('Lisans Öğr.Gör. Sonuç'!D50,2)&amp;REPT("*",3)&amp;" "&amp;MID('Lisans Öğr.Gör. Sonuç'!D50,FIND(" ",'Lisans Öğr.Gör. Sonuç'!D50)+1,2)&amp;REPT("*",3)))</f>
        <v/>
      </c>
      <c r="E50" s="63" t="str">
        <f>IF('Lisans Öğr.Gör. Sonuç'!E50="","",'Lisans Öğr.Gör. Sonuç'!E50)</f>
        <v/>
      </c>
      <c r="F50" s="63" t="str">
        <f>IF('Lisans Öğr.Gör. Sonuç'!F50="","",'Lisans Öğr.Gör. Sonuç'!F50)</f>
        <v/>
      </c>
      <c r="G50" s="63" t="str">
        <f>IF('Lisans Öğr.Gör. Sonuç'!G50="","",'Lisans Öğr.Gör. Sonuç'!G50)</f>
        <v/>
      </c>
      <c r="H50" s="63" t="str">
        <f>IF('Lisans Öğr.Gör. Sonuç'!H50="","",'Lisans Öğr.Gör. Sonuç'!H50)</f>
        <v/>
      </c>
      <c r="I50" s="63" t="str">
        <f>IF('Lisans Öğr.Gör. Sonuç'!I50="","",'Lisans Öğr.Gör. Sonuç'!I50)</f>
        <v/>
      </c>
      <c r="J50" s="63" t="str">
        <f>IF('Lisans Öğr.Gör. Sonuç'!J50="","",'Lisans Öğr.Gör. Sonuç'!J50)</f>
        <v/>
      </c>
      <c r="K50" s="63" t="str">
        <f>IF('Lisans Öğr.Gör. Sonuç'!K50="","",'Lisans Öğr.Gör. Sonuç'!K50)</f>
        <v/>
      </c>
      <c r="L50" s="63" t="str">
        <f>IF('Lisans Öğr.Gör. Sonuç'!L50="","",'Lisans Öğr.Gör. Sonuç'!L50)</f>
        <v/>
      </c>
      <c r="M50" s="63" t="str">
        <f>IF('Lisans Öğr.Gör. Sonuç'!M50="","",'Lisans Öğr.Gör. Sonuç'!M50)</f>
        <v/>
      </c>
      <c r="N50" s="63" t="str">
        <f>IF('Lisans Öğr.Gör. Sonuç'!N50="","",'Lisans Öğr.Gör. Sonuç'!N50)</f>
        <v/>
      </c>
    </row>
    <row r="51" spans="1:14" ht="15.75" x14ac:dyDescent="0.25">
      <c r="A51" s="62" t="str">
        <f>IF('Lisans Öğr.Gör. Sonuç'!A51="","",'Lisans Öğr.Gör. Sonuç'!A51)</f>
        <v/>
      </c>
      <c r="B51" s="62" t="str">
        <f>IF('Lisans Öğr.Gör. Sonuç'!B51="","",LEFT('Lisans Öğr.Gör. Sonuç'!B51,3)&amp;REPT("*",4)&amp;RIGHT('Lisans Öğr.Gör. Sonuç'!B51,2))</f>
        <v/>
      </c>
      <c r="C51" s="64" t="str">
        <f>IF('Lisans Öğr.Gör. Sonuç'!C51="","",IF(ISERR(FIND(" ",'Lisans Öğr.Gör. Sonuç'!C51))=TRUE,LEFT('Lisans Öğr.Gör. Sonuç'!C51,2)&amp;REPT("*",3),LEFT('Lisans Öğr.Gör. Sonuç'!C51,2)&amp;REPT("*",3)&amp;" "&amp;MID('Lisans Öğr.Gör. Sonuç'!C51,FIND(" ",'Lisans Öğr.Gör. Sonuç'!C51)+1,2)&amp;REPT("*",3)))</f>
        <v/>
      </c>
      <c r="D51" s="64" t="str">
        <f>IF('Lisans Öğr.Gör. Sonuç'!D51="","",IF(ISERR(FIND(" ",'Lisans Öğr.Gör. Sonuç'!D51))=TRUE,LEFT('Lisans Öğr.Gör. Sonuç'!D51,2)&amp;REPT("*",3),LEFT('Lisans Öğr.Gör. Sonuç'!D51,2)&amp;REPT("*",3)&amp;" "&amp;MID('Lisans Öğr.Gör. Sonuç'!D51,FIND(" ",'Lisans Öğr.Gör. Sonuç'!D51)+1,2)&amp;REPT("*",3)))</f>
        <v/>
      </c>
      <c r="E51" s="63" t="str">
        <f>IF('Lisans Öğr.Gör. Sonuç'!E51="","",'Lisans Öğr.Gör. Sonuç'!E51)</f>
        <v/>
      </c>
      <c r="F51" s="63" t="str">
        <f>IF('Lisans Öğr.Gör. Sonuç'!F51="","",'Lisans Öğr.Gör. Sonuç'!F51)</f>
        <v/>
      </c>
      <c r="G51" s="63" t="str">
        <f>IF('Lisans Öğr.Gör. Sonuç'!G51="","",'Lisans Öğr.Gör. Sonuç'!G51)</f>
        <v/>
      </c>
      <c r="H51" s="63" t="str">
        <f>IF('Lisans Öğr.Gör. Sonuç'!H51="","",'Lisans Öğr.Gör. Sonuç'!H51)</f>
        <v/>
      </c>
      <c r="I51" s="63" t="str">
        <f>IF('Lisans Öğr.Gör. Sonuç'!I51="","",'Lisans Öğr.Gör. Sonuç'!I51)</f>
        <v/>
      </c>
      <c r="J51" s="63" t="str">
        <f>IF('Lisans Öğr.Gör. Sonuç'!J51="","",'Lisans Öğr.Gör. Sonuç'!J51)</f>
        <v/>
      </c>
      <c r="K51" s="63" t="str">
        <f>IF('Lisans Öğr.Gör. Sonuç'!K51="","",'Lisans Öğr.Gör. Sonuç'!K51)</f>
        <v/>
      </c>
      <c r="L51" s="63" t="str">
        <f>IF('Lisans Öğr.Gör. Sonuç'!L51="","",'Lisans Öğr.Gör. Sonuç'!L51)</f>
        <v/>
      </c>
      <c r="M51" s="63" t="str">
        <f>IF('Lisans Öğr.Gör. Sonuç'!M51="","",'Lisans Öğr.Gör. Sonuç'!M51)</f>
        <v/>
      </c>
      <c r="N51" s="63" t="str">
        <f>IF('Lisans Öğr.Gör. Sonuç'!N51="","",'Lisans Öğr.Gör. Sonuç'!N51)</f>
        <v/>
      </c>
    </row>
    <row r="52" spans="1:14" ht="15.75" x14ac:dyDescent="0.25">
      <c r="A52" s="62" t="str">
        <f>IF('Lisans Öğr.Gör. Sonuç'!A52="","",'Lisans Öğr.Gör. Sonuç'!A52)</f>
        <v/>
      </c>
      <c r="B52" s="62" t="str">
        <f>IF('Lisans Öğr.Gör. Sonuç'!B52="","",LEFT('Lisans Öğr.Gör. Sonuç'!B52,3)&amp;REPT("*",4)&amp;RIGHT('Lisans Öğr.Gör. Sonuç'!B52,2))</f>
        <v/>
      </c>
      <c r="C52" s="64" t="str">
        <f>IF('Lisans Öğr.Gör. Sonuç'!C52="","",IF(ISERR(FIND(" ",'Lisans Öğr.Gör. Sonuç'!C52))=TRUE,LEFT('Lisans Öğr.Gör. Sonuç'!C52,2)&amp;REPT("*",3),LEFT('Lisans Öğr.Gör. Sonuç'!C52,2)&amp;REPT("*",3)&amp;" "&amp;MID('Lisans Öğr.Gör. Sonuç'!C52,FIND(" ",'Lisans Öğr.Gör. Sonuç'!C52)+1,2)&amp;REPT("*",3)))</f>
        <v/>
      </c>
      <c r="D52" s="64" t="str">
        <f>IF('Lisans Öğr.Gör. Sonuç'!D52="","",IF(ISERR(FIND(" ",'Lisans Öğr.Gör. Sonuç'!D52))=TRUE,LEFT('Lisans Öğr.Gör. Sonuç'!D52,2)&amp;REPT("*",3),LEFT('Lisans Öğr.Gör. Sonuç'!D52,2)&amp;REPT("*",3)&amp;" "&amp;MID('Lisans Öğr.Gör. Sonuç'!D52,FIND(" ",'Lisans Öğr.Gör. Sonuç'!D52)+1,2)&amp;REPT("*",3)))</f>
        <v/>
      </c>
      <c r="E52" s="63" t="str">
        <f>IF('Lisans Öğr.Gör. Sonuç'!E52="","",'Lisans Öğr.Gör. Sonuç'!E52)</f>
        <v/>
      </c>
      <c r="F52" s="63" t="str">
        <f>IF('Lisans Öğr.Gör. Sonuç'!F52="","",'Lisans Öğr.Gör. Sonuç'!F52)</f>
        <v/>
      </c>
      <c r="G52" s="63" t="str">
        <f>IF('Lisans Öğr.Gör. Sonuç'!G52="","",'Lisans Öğr.Gör. Sonuç'!G52)</f>
        <v/>
      </c>
      <c r="H52" s="63" t="str">
        <f>IF('Lisans Öğr.Gör. Sonuç'!H52="","",'Lisans Öğr.Gör. Sonuç'!H52)</f>
        <v/>
      </c>
      <c r="I52" s="63" t="str">
        <f>IF('Lisans Öğr.Gör. Sonuç'!I52="","",'Lisans Öğr.Gör. Sonuç'!I52)</f>
        <v/>
      </c>
      <c r="J52" s="63" t="str">
        <f>IF('Lisans Öğr.Gör. Sonuç'!J52="","",'Lisans Öğr.Gör. Sonuç'!J52)</f>
        <v/>
      </c>
      <c r="K52" s="63" t="str">
        <f>IF('Lisans Öğr.Gör. Sonuç'!K52="","",'Lisans Öğr.Gör. Sonuç'!K52)</f>
        <v/>
      </c>
      <c r="L52" s="63" t="str">
        <f>IF('Lisans Öğr.Gör. Sonuç'!L52="","",'Lisans Öğr.Gör. Sonuç'!L52)</f>
        <v/>
      </c>
      <c r="M52" s="63" t="str">
        <f>IF('Lisans Öğr.Gör. Sonuç'!M52="","",'Lisans Öğr.Gör. Sonuç'!M52)</f>
        <v/>
      </c>
      <c r="N52" s="63" t="str">
        <f>IF('Lisans Öğr.Gör. Sonuç'!N52="","",'Lisans Öğr.Gör. Sonuç'!N52)</f>
        <v/>
      </c>
    </row>
    <row r="53" spans="1:14" ht="15.75" x14ac:dyDescent="0.25">
      <c r="A53" s="62" t="str">
        <f>IF('Lisans Öğr.Gör. Sonuç'!A53="","",'Lisans Öğr.Gör. Sonuç'!A53)</f>
        <v/>
      </c>
      <c r="B53" s="62" t="str">
        <f>IF('Lisans Öğr.Gör. Sonuç'!B53="","",LEFT('Lisans Öğr.Gör. Sonuç'!B53,3)&amp;REPT("*",4)&amp;RIGHT('Lisans Öğr.Gör. Sonuç'!B53,2))</f>
        <v/>
      </c>
      <c r="C53" s="64" t="str">
        <f>IF('Lisans Öğr.Gör. Sonuç'!C53="","",IF(ISERR(FIND(" ",'Lisans Öğr.Gör. Sonuç'!C53))=TRUE,LEFT('Lisans Öğr.Gör. Sonuç'!C53,2)&amp;REPT("*",3),LEFT('Lisans Öğr.Gör. Sonuç'!C53,2)&amp;REPT("*",3)&amp;" "&amp;MID('Lisans Öğr.Gör. Sonuç'!C53,FIND(" ",'Lisans Öğr.Gör. Sonuç'!C53)+1,2)&amp;REPT("*",3)))</f>
        <v/>
      </c>
      <c r="D53" s="64" t="str">
        <f>IF('Lisans Öğr.Gör. Sonuç'!D53="","",IF(ISERR(FIND(" ",'Lisans Öğr.Gör. Sonuç'!D53))=TRUE,LEFT('Lisans Öğr.Gör. Sonuç'!D53,2)&amp;REPT("*",3),LEFT('Lisans Öğr.Gör. Sonuç'!D53,2)&amp;REPT("*",3)&amp;" "&amp;MID('Lisans Öğr.Gör. Sonuç'!D53,FIND(" ",'Lisans Öğr.Gör. Sonuç'!D53)+1,2)&amp;REPT("*",3)))</f>
        <v/>
      </c>
      <c r="E53" s="63" t="str">
        <f>IF('Lisans Öğr.Gör. Sonuç'!E53="","",'Lisans Öğr.Gör. Sonuç'!E53)</f>
        <v/>
      </c>
      <c r="F53" s="63" t="str">
        <f>IF('Lisans Öğr.Gör. Sonuç'!F53="","",'Lisans Öğr.Gör. Sonuç'!F53)</f>
        <v/>
      </c>
      <c r="G53" s="63" t="str">
        <f>IF('Lisans Öğr.Gör. Sonuç'!G53="","",'Lisans Öğr.Gör. Sonuç'!G53)</f>
        <v/>
      </c>
      <c r="H53" s="63" t="str">
        <f>IF('Lisans Öğr.Gör. Sonuç'!H53="","",'Lisans Öğr.Gör. Sonuç'!H53)</f>
        <v/>
      </c>
      <c r="I53" s="63" t="str">
        <f>IF('Lisans Öğr.Gör. Sonuç'!I53="","",'Lisans Öğr.Gör. Sonuç'!I53)</f>
        <v/>
      </c>
      <c r="J53" s="63" t="str">
        <f>IF('Lisans Öğr.Gör. Sonuç'!J53="","",'Lisans Öğr.Gör. Sonuç'!J53)</f>
        <v/>
      </c>
      <c r="K53" s="63" t="str">
        <f>IF('Lisans Öğr.Gör. Sonuç'!K53="","",'Lisans Öğr.Gör. Sonuç'!K53)</f>
        <v/>
      </c>
      <c r="L53" s="63" t="str">
        <f>IF('Lisans Öğr.Gör. Sonuç'!L53="","",'Lisans Öğr.Gör. Sonuç'!L53)</f>
        <v/>
      </c>
      <c r="M53" s="63" t="str">
        <f>IF('Lisans Öğr.Gör. Sonuç'!M53="","",'Lisans Öğr.Gör. Sonuç'!M53)</f>
        <v/>
      </c>
      <c r="N53" s="63" t="str">
        <f>IF('Lisans Öğr.Gör. Sonuç'!N53="","",'Lisans Öğr.Gör. Sonuç'!N53)</f>
        <v/>
      </c>
    </row>
    <row r="54" spans="1:14" ht="15.75" x14ac:dyDescent="0.25">
      <c r="A54" s="62" t="str">
        <f>IF('Lisans Öğr.Gör. Sonuç'!A54="","",'Lisans Öğr.Gör. Sonuç'!A54)</f>
        <v/>
      </c>
      <c r="B54" s="62" t="str">
        <f>IF('Lisans Öğr.Gör. Sonuç'!B54="","",LEFT('Lisans Öğr.Gör. Sonuç'!B54,3)&amp;REPT("*",4)&amp;RIGHT('Lisans Öğr.Gör. Sonuç'!B54,2))</f>
        <v/>
      </c>
      <c r="C54" s="64" t="str">
        <f>IF('Lisans Öğr.Gör. Sonuç'!C54="","",IF(ISERR(FIND(" ",'Lisans Öğr.Gör. Sonuç'!C54))=TRUE,LEFT('Lisans Öğr.Gör. Sonuç'!C54,2)&amp;REPT("*",3),LEFT('Lisans Öğr.Gör. Sonuç'!C54,2)&amp;REPT("*",3)&amp;" "&amp;MID('Lisans Öğr.Gör. Sonuç'!C54,FIND(" ",'Lisans Öğr.Gör. Sonuç'!C54)+1,2)&amp;REPT("*",3)))</f>
        <v/>
      </c>
      <c r="D54" s="64" t="str">
        <f>IF('Lisans Öğr.Gör. Sonuç'!D54="","",IF(ISERR(FIND(" ",'Lisans Öğr.Gör. Sonuç'!D54))=TRUE,LEFT('Lisans Öğr.Gör. Sonuç'!D54,2)&amp;REPT("*",3),LEFT('Lisans Öğr.Gör. Sonuç'!D54,2)&amp;REPT("*",3)&amp;" "&amp;MID('Lisans Öğr.Gör. Sonuç'!D54,FIND(" ",'Lisans Öğr.Gör. Sonuç'!D54)+1,2)&amp;REPT("*",3)))</f>
        <v/>
      </c>
      <c r="E54" s="63" t="str">
        <f>IF('Lisans Öğr.Gör. Sonuç'!E54="","",'Lisans Öğr.Gör. Sonuç'!E54)</f>
        <v/>
      </c>
      <c r="F54" s="63" t="str">
        <f>IF('Lisans Öğr.Gör. Sonuç'!F54="","",'Lisans Öğr.Gör. Sonuç'!F54)</f>
        <v/>
      </c>
      <c r="G54" s="63" t="str">
        <f>IF('Lisans Öğr.Gör. Sonuç'!G54="","",'Lisans Öğr.Gör. Sonuç'!G54)</f>
        <v/>
      </c>
      <c r="H54" s="63" t="str">
        <f>IF('Lisans Öğr.Gör. Sonuç'!H54="","",'Lisans Öğr.Gör. Sonuç'!H54)</f>
        <v/>
      </c>
      <c r="I54" s="63" t="str">
        <f>IF('Lisans Öğr.Gör. Sonuç'!I54="","",'Lisans Öğr.Gör. Sonuç'!I54)</f>
        <v/>
      </c>
      <c r="J54" s="63" t="str">
        <f>IF('Lisans Öğr.Gör. Sonuç'!J54="","",'Lisans Öğr.Gör. Sonuç'!J54)</f>
        <v/>
      </c>
      <c r="K54" s="63" t="str">
        <f>IF('Lisans Öğr.Gör. Sonuç'!K54="","",'Lisans Öğr.Gör. Sonuç'!K54)</f>
        <v/>
      </c>
      <c r="L54" s="63" t="str">
        <f>IF('Lisans Öğr.Gör. Sonuç'!L54="","",'Lisans Öğr.Gör. Sonuç'!L54)</f>
        <v/>
      </c>
      <c r="M54" s="63" t="str">
        <f>IF('Lisans Öğr.Gör. Sonuç'!M54="","",'Lisans Öğr.Gör. Sonuç'!M54)</f>
        <v/>
      </c>
      <c r="N54" s="63" t="str">
        <f>IF('Lisans Öğr.Gör. Sonuç'!N54="","",'Lisans Öğr.Gör. Sonuç'!N54)</f>
        <v/>
      </c>
    </row>
    <row r="55" spans="1:14" ht="15.75" x14ac:dyDescent="0.25">
      <c r="A55" s="62" t="str">
        <f>IF('Lisans Öğr.Gör. Sonuç'!A55="","",'Lisans Öğr.Gör. Sonuç'!A55)</f>
        <v/>
      </c>
      <c r="B55" s="62" t="str">
        <f>IF('Lisans Öğr.Gör. Sonuç'!B55="","",LEFT('Lisans Öğr.Gör. Sonuç'!B55,3)&amp;REPT("*",4)&amp;RIGHT('Lisans Öğr.Gör. Sonuç'!B55,2))</f>
        <v/>
      </c>
      <c r="C55" s="64" t="str">
        <f>IF('Lisans Öğr.Gör. Sonuç'!C55="","",IF(ISERR(FIND(" ",'Lisans Öğr.Gör. Sonuç'!C55))=TRUE,LEFT('Lisans Öğr.Gör. Sonuç'!C55,2)&amp;REPT("*",3),LEFT('Lisans Öğr.Gör. Sonuç'!C55,2)&amp;REPT("*",3)&amp;" "&amp;MID('Lisans Öğr.Gör. Sonuç'!C55,FIND(" ",'Lisans Öğr.Gör. Sonuç'!C55)+1,2)&amp;REPT("*",3)))</f>
        <v/>
      </c>
      <c r="D55" s="64" t="str">
        <f>IF('Lisans Öğr.Gör. Sonuç'!D55="","",IF(ISERR(FIND(" ",'Lisans Öğr.Gör. Sonuç'!D55))=TRUE,LEFT('Lisans Öğr.Gör. Sonuç'!D55,2)&amp;REPT("*",3),LEFT('Lisans Öğr.Gör. Sonuç'!D55,2)&amp;REPT("*",3)&amp;" "&amp;MID('Lisans Öğr.Gör. Sonuç'!D55,FIND(" ",'Lisans Öğr.Gör. Sonuç'!D55)+1,2)&amp;REPT("*",3)))</f>
        <v/>
      </c>
      <c r="E55" s="63" t="str">
        <f>IF('Lisans Öğr.Gör. Sonuç'!E55="","",'Lisans Öğr.Gör. Sonuç'!E55)</f>
        <v/>
      </c>
      <c r="F55" s="63" t="str">
        <f>IF('Lisans Öğr.Gör. Sonuç'!F55="","",'Lisans Öğr.Gör. Sonuç'!F55)</f>
        <v/>
      </c>
      <c r="G55" s="63" t="str">
        <f>IF('Lisans Öğr.Gör. Sonuç'!G55="","",'Lisans Öğr.Gör. Sonuç'!G55)</f>
        <v/>
      </c>
      <c r="H55" s="63" t="str">
        <f>IF('Lisans Öğr.Gör. Sonuç'!H55="","",'Lisans Öğr.Gör. Sonuç'!H55)</f>
        <v/>
      </c>
      <c r="I55" s="63" t="str">
        <f>IF('Lisans Öğr.Gör. Sonuç'!I55="","",'Lisans Öğr.Gör. Sonuç'!I55)</f>
        <v/>
      </c>
      <c r="J55" s="63" t="str">
        <f>IF('Lisans Öğr.Gör. Sonuç'!J55="","",'Lisans Öğr.Gör. Sonuç'!J55)</f>
        <v/>
      </c>
      <c r="K55" s="63" t="str">
        <f>IF('Lisans Öğr.Gör. Sonuç'!K55="","",'Lisans Öğr.Gör. Sonuç'!K55)</f>
        <v/>
      </c>
      <c r="L55" s="63" t="str">
        <f>IF('Lisans Öğr.Gör. Sonuç'!L55="","",'Lisans Öğr.Gör. Sonuç'!L55)</f>
        <v/>
      </c>
      <c r="M55" s="63" t="str">
        <f>IF('Lisans Öğr.Gör. Sonuç'!M55="","",'Lisans Öğr.Gör. Sonuç'!M55)</f>
        <v/>
      </c>
      <c r="N55" s="63" t="str">
        <f>IF('Lisans Öğr.Gör. Sonuç'!N55="","",'Lisans Öğr.Gör. Sonuç'!N55)</f>
        <v/>
      </c>
    </row>
    <row r="56" spans="1:14" ht="15.75" x14ac:dyDescent="0.25">
      <c r="A56" s="62" t="str">
        <f>IF('Lisans Öğr.Gör. Sonuç'!A56="","",'Lisans Öğr.Gör. Sonuç'!A56)</f>
        <v/>
      </c>
      <c r="B56" s="62" t="str">
        <f>IF('Lisans Öğr.Gör. Sonuç'!B56="","",LEFT('Lisans Öğr.Gör. Sonuç'!B56,3)&amp;REPT("*",4)&amp;RIGHT('Lisans Öğr.Gör. Sonuç'!B56,2))</f>
        <v/>
      </c>
      <c r="C56" s="64" t="str">
        <f>IF('Lisans Öğr.Gör. Sonuç'!C56="","",IF(ISERR(FIND(" ",'Lisans Öğr.Gör. Sonuç'!C56))=TRUE,LEFT('Lisans Öğr.Gör. Sonuç'!C56,2)&amp;REPT("*",3),LEFT('Lisans Öğr.Gör. Sonuç'!C56,2)&amp;REPT("*",3)&amp;" "&amp;MID('Lisans Öğr.Gör. Sonuç'!C56,FIND(" ",'Lisans Öğr.Gör. Sonuç'!C56)+1,2)&amp;REPT("*",3)))</f>
        <v/>
      </c>
      <c r="D56" s="64" t="str">
        <f>IF('Lisans Öğr.Gör. Sonuç'!D56="","",IF(ISERR(FIND(" ",'Lisans Öğr.Gör. Sonuç'!D56))=TRUE,LEFT('Lisans Öğr.Gör. Sonuç'!D56,2)&amp;REPT("*",3),LEFT('Lisans Öğr.Gör. Sonuç'!D56,2)&amp;REPT("*",3)&amp;" "&amp;MID('Lisans Öğr.Gör. Sonuç'!D56,FIND(" ",'Lisans Öğr.Gör. Sonuç'!D56)+1,2)&amp;REPT("*",3)))</f>
        <v/>
      </c>
      <c r="E56" s="63" t="str">
        <f>IF('Lisans Öğr.Gör. Sonuç'!E56="","",'Lisans Öğr.Gör. Sonuç'!E56)</f>
        <v/>
      </c>
      <c r="F56" s="63" t="str">
        <f>IF('Lisans Öğr.Gör. Sonuç'!F56="","",'Lisans Öğr.Gör. Sonuç'!F56)</f>
        <v/>
      </c>
      <c r="G56" s="63" t="str">
        <f>IF('Lisans Öğr.Gör. Sonuç'!G56="","",'Lisans Öğr.Gör. Sonuç'!G56)</f>
        <v/>
      </c>
      <c r="H56" s="63" t="str">
        <f>IF('Lisans Öğr.Gör. Sonuç'!H56="","",'Lisans Öğr.Gör. Sonuç'!H56)</f>
        <v/>
      </c>
      <c r="I56" s="63" t="str">
        <f>IF('Lisans Öğr.Gör. Sonuç'!I56="","",'Lisans Öğr.Gör. Sonuç'!I56)</f>
        <v/>
      </c>
      <c r="J56" s="63" t="str">
        <f>IF('Lisans Öğr.Gör. Sonuç'!J56="","",'Lisans Öğr.Gör. Sonuç'!J56)</f>
        <v/>
      </c>
      <c r="K56" s="63" t="str">
        <f>IF('Lisans Öğr.Gör. Sonuç'!K56="","",'Lisans Öğr.Gör. Sonuç'!K56)</f>
        <v/>
      </c>
      <c r="L56" s="63" t="str">
        <f>IF('Lisans Öğr.Gör. Sonuç'!L56="","",'Lisans Öğr.Gör. Sonuç'!L56)</f>
        <v/>
      </c>
      <c r="M56" s="63" t="str">
        <f>IF('Lisans Öğr.Gör. Sonuç'!M56="","",'Lisans Öğr.Gör. Sonuç'!M56)</f>
        <v/>
      </c>
      <c r="N56" s="63" t="str">
        <f>IF('Lisans Öğr.Gör. Sonuç'!N56="","",'Lisans Öğr.Gör. Sonuç'!N56)</f>
        <v/>
      </c>
    </row>
    <row r="57" spans="1:14" ht="15.75" x14ac:dyDescent="0.25">
      <c r="A57" s="62" t="str">
        <f>IF('Lisans Öğr.Gör. Sonuç'!A57="","",'Lisans Öğr.Gör. Sonuç'!A57)</f>
        <v/>
      </c>
      <c r="B57" s="62" t="str">
        <f>IF('Lisans Öğr.Gör. Sonuç'!B57="","",LEFT('Lisans Öğr.Gör. Sonuç'!B57,3)&amp;REPT("*",4)&amp;RIGHT('Lisans Öğr.Gör. Sonuç'!B57,2))</f>
        <v/>
      </c>
      <c r="C57" s="64" t="str">
        <f>IF('Lisans Öğr.Gör. Sonuç'!C57="","",IF(ISERR(FIND(" ",'Lisans Öğr.Gör. Sonuç'!C57))=TRUE,LEFT('Lisans Öğr.Gör. Sonuç'!C57,2)&amp;REPT("*",3),LEFT('Lisans Öğr.Gör. Sonuç'!C57,2)&amp;REPT("*",3)&amp;" "&amp;MID('Lisans Öğr.Gör. Sonuç'!C57,FIND(" ",'Lisans Öğr.Gör. Sonuç'!C57)+1,2)&amp;REPT("*",3)))</f>
        <v/>
      </c>
      <c r="D57" s="64" t="str">
        <f>IF('Lisans Öğr.Gör. Sonuç'!D57="","",IF(ISERR(FIND(" ",'Lisans Öğr.Gör. Sonuç'!D57))=TRUE,LEFT('Lisans Öğr.Gör. Sonuç'!D57,2)&amp;REPT("*",3),LEFT('Lisans Öğr.Gör. Sonuç'!D57,2)&amp;REPT("*",3)&amp;" "&amp;MID('Lisans Öğr.Gör. Sonuç'!D57,FIND(" ",'Lisans Öğr.Gör. Sonuç'!D57)+1,2)&amp;REPT("*",3)))</f>
        <v/>
      </c>
      <c r="E57" s="63" t="str">
        <f>IF('Lisans Öğr.Gör. Sonuç'!E57="","",'Lisans Öğr.Gör. Sonuç'!E57)</f>
        <v/>
      </c>
      <c r="F57" s="63" t="str">
        <f>IF('Lisans Öğr.Gör. Sonuç'!F57="","",'Lisans Öğr.Gör. Sonuç'!F57)</f>
        <v/>
      </c>
      <c r="G57" s="63" t="str">
        <f>IF('Lisans Öğr.Gör. Sonuç'!G57="","",'Lisans Öğr.Gör. Sonuç'!G57)</f>
        <v/>
      </c>
      <c r="H57" s="63" t="str">
        <f>IF('Lisans Öğr.Gör. Sonuç'!H57="","",'Lisans Öğr.Gör. Sonuç'!H57)</f>
        <v/>
      </c>
      <c r="I57" s="63" t="str">
        <f>IF('Lisans Öğr.Gör. Sonuç'!I57="","",'Lisans Öğr.Gör. Sonuç'!I57)</f>
        <v/>
      </c>
      <c r="J57" s="63" t="str">
        <f>IF('Lisans Öğr.Gör. Sonuç'!J57="","",'Lisans Öğr.Gör. Sonuç'!J57)</f>
        <v/>
      </c>
      <c r="K57" s="63" t="str">
        <f>IF('Lisans Öğr.Gör. Sonuç'!K57="","",'Lisans Öğr.Gör. Sonuç'!K57)</f>
        <v/>
      </c>
      <c r="L57" s="63" t="str">
        <f>IF('Lisans Öğr.Gör. Sonuç'!L57="","",'Lisans Öğr.Gör. Sonuç'!L57)</f>
        <v/>
      </c>
      <c r="M57" s="63" t="str">
        <f>IF('Lisans Öğr.Gör. Sonuç'!M57="","",'Lisans Öğr.Gör. Sonuç'!M57)</f>
        <v/>
      </c>
      <c r="N57" s="63" t="str">
        <f>IF('Lisans Öğr.Gör. Sonuç'!N57="","",'Lisans Öğr.Gör. Sonuç'!N57)</f>
        <v/>
      </c>
    </row>
    <row r="58" spans="1:14" ht="15.75" x14ac:dyDescent="0.25">
      <c r="A58" s="62" t="str">
        <f>IF('Lisans Öğr.Gör. Sonuç'!A58="","",'Lisans Öğr.Gör. Sonuç'!A58)</f>
        <v/>
      </c>
      <c r="B58" s="62" t="str">
        <f>IF('Lisans Öğr.Gör. Sonuç'!B58="","",LEFT('Lisans Öğr.Gör. Sonuç'!B58,3)&amp;REPT("*",4)&amp;RIGHT('Lisans Öğr.Gör. Sonuç'!B58,2))</f>
        <v/>
      </c>
      <c r="C58" s="64" t="str">
        <f>IF('Lisans Öğr.Gör. Sonuç'!C58="","",IF(ISERR(FIND(" ",'Lisans Öğr.Gör. Sonuç'!C58))=TRUE,LEFT('Lisans Öğr.Gör. Sonuç'!C58,2)&amp;REPT("*",3),LEFT('Lisans Öğr.Gör. Sonuç'!C58,2)&amp;REPT("*",3)&amp;" "&amp;MID('Lisans Öğr.Gör. Sonuç'!C58,FIND(" ",'Lisans Öğr.Gör. Sonuç'!C58)+1,2)&amp;REPT("*",3)))</f>
        <v/>
      </c>
      <c r="D58" s="64" t="str">
        <f>IF('Lisans Öğr.Gör. Sonuç'!D58="","",IF(ISERR(FIND(" ",'Lisans Öğr.Gör. Sonuç'!D58))=TRUE,LEFT('Lisans Öğr.Gör. Sonuç'!D58,2)&amp;REPT("*",3),LEFT('Lisans Öğr.Gör. Sonuç'!D58,2)&amp;REPT("*",3)&amp;" "&amp;MID('Lisans Öğr.Gör. Sonuç'!D58,FIND(" ",'Lisans Öğr.Gör. Sonuç'!D58)+1,2)&amp;REPT("*",3)))</f>
        <v/>
      </c>
      <c r="E58" s="63" t="str">
        <f>IF('Lisans Öğr.Gör. Sonuç'!E58="","",'Lisans Öğr.Gör. Sonuç'!E58)</f>
        <v/>
      </c>
      <c r="F58" s="63" t="str">
        <f>IF('Lisans Öğr.Gör. Sonuç'!F58="","",'Lisans Öğr.Gör. Sonuç'!F58)</f>
        <v/>
      </c>
      <c r="G58" s="63" t="str">
        <f>IF('Lisans Öğr.Gör. Sonuç'!G58="","",'Lisans Öğr.Gör. Sonuç'!G58)</f>
        <v/>
      </c>
      <c r="H58" s="63" t="str">
        <f>IF('Lisans Öğr.Gör. Sonuç'!H58="","",'Lisans Öğr.Gör. Sonuç'!H58)</f>
        <v/>
      </c>
      <c r="I58" s="63" t="str">
        <f>IF('Lisans Öğr.Gör. Sonuç'!I58="","",'Lisans Öğr.Gör. Sonuç'!I58)</f>
        <v/>
      </c>
      <c r="J58" s="63" t="str">
        <f>IF('Lisans Öğr.Gör. Sonuç'!J58="","",'Lisans Öğr.Gör. Sonuç'!J58)</f>
        <v/>
      </c>
      <c r="K58" s="63" t="str">
        <f>IF('Lisans Öğr.Gör. Sonuç'!K58="","",'Lisans Öğr.Gör. Sonuç'!K58)</f>
        <v/>
      </c>
      <c r="L58" s="63" t="str">
        <f>IF('Lisans Öğr.Gör. Sonuç'!L58="","",'Lisans Öğr.Gör. Sonuç'!L58)</f>
        <v/>
      </c>
      <c r="M58" s="63" t="str">
        <f>IF('Lisans Öğr.Gör. Sonuç'!M58="","",'Lisans Öğr.Gör. Sonuç'!M58)</f>
        <v/>
      </c>
      <c r="N58" s="63" t="str">
        <f>IF('Lisans Öğr.Gör. Sonuç'!N58="","",'Lisans Öğr.Gör. Sonuç'!N58)</f>
        <v/>
      </c>
    </row>
    <row r="59" spans="1:14" ht="15.75" x14ac:dyDescent="0.25">
      <c r="A59" s="62" t="str">
        <f>IF('Lisans Öğr.Gör. Sonuç'!A59="","",'Lisans Öğr.Gör. Sonuç'!A59)</f>
        <v/>
      </c>
      <c r="B59" s="62" t="str">
        <f>IF('Lisans Öğr.Gör. Sonuç'!B59="","",LEFT('Lisans Öğr.Gör. Sonuç'!B59,3)&amp;REPT("*",4)&amp;RIGHT('Lisans Öğr.Gör. Sonuç'!B59,2))</f>
        <v/>
      </c>
      <c r="C59" s="64" t="str">
        <f>IF('Lisans Öğr.Gör. Sonuç'!C59="","",IF(ISERR(FIND(" ",'Lisans Öğr.Gör. Sonuç'!C59))=TRUE,LEFT('Lisans Öğr.Gör. Sonuç'!C59,2)&amp;REPT("*",3),LEFT('Lisans Öğr.Gör. Sonuç'!C59,2)&amp;REPT("*",3)&amp;" "&amp;MID('Lisans Öğr.Gör. Sonuç'!C59,FIND(" ",'Lisans Öğr.Gör. Sonuç'!C59)+1,2)&amp;REPT("*",3)))</f>
        <v/>
      </c>
      <c r="D59" s="64" t="str">
        <f>IF('Lisans Öğr.Gör. Sonuç'!D59="","",IF(ISERR(FIND(" ",'Lisans Öğr.Gör. Sonuç'!D59))=TRUE,LEFT('Lisans Öğr.Gör. Sonuç'!D59,2)&amp;REPT("*",3),LEFT('Lisans Öğr.Gör. Sonuç'!D59,2)&amp;REPT("*",3)&amp;" "&amp;MID('Lisans Öğr.Gör. Sonuç'!D59,FIND(" ",'Lisans Öğr.Gör. Sonuç'!D59)+1,2)&amp;REPT("*",3)))</f>
        <v/>
      </c>
      <c r="E59" s="63" t="str">
        <f>IF('Lisans Öğr.Gör. Sonuç'!E59="","",'Lisans Öğr.Gör. Sonuç'!E59)</f>
        <v/>
      </c>
      <c r="F59" s="63" t="str">
        <f>IF('Lisans Öğr.Gör. Sonuç'!F59="","",'Lisans Öğr.Gör. Sonuç'!F59)</f>
        <v/>
      </c>
      <c r="G59" s="63" t="str">
        <f>IF('Lisans Öğr.Gör. Sonuç'!G59="","",'Lisans Öğr.Gör. Sonuç'!G59)</f>
        <v/>
      </c>
      <c r="H59" s="63" t="str">
        <f>IF('Lisans Öğr.Gör. Sonuç'!H59="","",'Lisans Öğr.Gör. Sonuç'!H59)</f>
        <v/>
      </c>
      <c r="I59" s="63" t="str">
        <f>IF('Lisans Öğr.Gör. Sonuç'!I59="","",'Lisans Öğr.Gör. Sonuç'!I59)</f>
        <v/>
      </c>
      <c r="J59" s="63" t="str">
        <f>IF('Lisans Öğr.Gör. Sonuç'!J59="","",'Lisans Öğr.Gör. Sonuç'!J59)</f>
        <v/>
      </c>
      <c r="K59" s="63" t="str">
        <f>IF('Lisans Öğr.Gör. Sonuç'!K59="","",'Lisans Öğr.Gör. Sonuç'!K59)</f>
        <v/>
      </c>
      <c r="L59" s="63" t="str">
        <f>IF('Lisans Öğr.Gör. Sonuç'!L59="","",'Lisans Öğr.Gör. Sonuç'!L59)</f>
        <v/>
      </c>
      <c r="M59" s="63" t="str">
        <f>IF('Lisans Öğr.Gör. Sonuç'!M59="","",'Lisans Öğr.Gör. Sonuç'!M59)</f>
        <v/>
      </c>
      <c r="N59" s="63" t="str">
        <f>IF('Lisans Öğr.Gör. Sonuç'!N59="","",'Lisans Öğr.Gör. Sonuç'!N59)</f>
        <v/>
      </c>
    </row>
    <row r="60" spans="1:14" ht="15.75" x14ac:dyDescent="0.25">
      <c r="A60" s="62" t="str">
        <f>IF('Lisans Öğr.Gör. Sonuç'!A60="","",'Lisans Öğr.Gör. Sonuç'!A60)</f>
        <v/>
      </c>
      <c r="B60" s="62" t="str">
        <f>IF('Lisans Öğr.Gör. Sonuç'!B60="","",LEFT('Lisans Öğr.Gör. Sonuç'!B60,3)&amp;REPT("*",4)&amp;RIGHT('Lisans Öğr.Gör. Sonuç'!B60,2))</f>
        <v/>
      </c>
      <c r="C60" s="64" t="str">
        <f>IF('Lisans Öğr.Gör. Sonuç'!C60="","",IF(ISERR(FIND(" ",'Lisans Öğr.Gör. Sonuç'!C60))=TRUE,LEFT('Lisans Öğr.Gör. Sonuç'!C60,2)&amp;REPT("*",3),LEFT('Lisans Öğr.Gör. Sonuç'!C60,2)&amp;REPT("*",3)&amp;" "&amp;MID('Lisans Öğr.Gör. Sonuç'!C60,FIND(" ",'Lisans Öğr.Gör. Sonuç'!C60)+1,2)&amp;REPT("*",3)))</f>
        <v/>
      </c>
      <c r="D60" s="64" t="str">
        <f>IF('Lisans Öğr.Gör. Sonuç'!D60="","",IF(ISERR(FIND(" ",'Lisans Öğr.Gör. Sonuç'!D60))=TRUE,LEFT('Lisans Öğr.Gör. Sonuç'!D60,2)&amp;REPT("*",3),LEFT('Lisans Öğr.Gör. Sonuç'!D60,2)&amp;REPT("*",3)&amp;" "&amp;MID('Lisans Öğr.Gör. Sonuç'!D60,FIND(" ",'Lisans Öğr.Gör. Sonuç'!D60)+1,2)&amp;REPT("*",3)))</f>
        <v/>
      </c>
      <c r="E60" s="63" t="str">
        <f>IF('Lisans Öğr.Gör. Sonuç'!E60="","",'Lisans Öğr.Gör. Sonuç'!E60)</f>
        <v/>
      </c>
      <c r="F60" s="63" t="str">
        <f>IF('Lisans Öğr.Gör. Sonuç'!F60="","",'Lisans Öğr.Gör. Sonuç'!F60)</f>
        <v/>
      </c>
      <c r="G60" s="63" t="str">
        <f>IF('Lisans Öğr.Gör. Sonuç'!G60="","",'Lisans Öğr.Gör. Sonuç'!G60)</f>
        <v/>
      </c>
      <c r="H60" s="63" t="str">
        <f>IF('Lisans Öğr.Gör. Sonuç'!H60="","",'Lisans Öğr.Gör. Sonuç'!H60)</f>
        <v/>
      </c>
      <c r="I60" s="63" t="str">
        <f>IF('Lisans Öğr.Gör. Sonuç'!I60="","",'Lisans Öğr.Gör. Sonuç'!I60)</f>
        <v/>
      </c>
      <c r="J60" s="63" t="str">
        <f>IF('Lisans Öğr.Gör. Sonuç'!J60="","",'Lisans Öğr.Gör. Sonuç'!J60)</f>
        <v/>
      </c>
      <c r="K60" s="63" t="str">
        <f>IF('Lisans Öğr.Gör. Sonuç'!K60="","",'Lisans Öğr.Gör. Sonuç'!K60)</f>
        <v/>
      </c>
      <c r="L60" s="63" t="str">
        <f>IF('Lisans Öğr.Gör. Sonuç'!L60="","",'Lisans Öğr.Gör. Sonuç'!L60)</f>
        <v/>
      </c>
      <c r="M60" s="63" t="str">
        <f>IF('Lisans Öğr.Gör. Sonuç'!M60="","",'Lisans Öğr.Gör. Sonuç'!M60)</f>
        <v/>
      </c>
      <c r="N60" s="63" t="str">
        <f>IF('Lisans Öğr.Gör. Sonuç'!N60="","",'Lisans Öğr.Gör. Sonuç'!N60)</f>
        <v/>
      </c>
    </row>
    <row r="61" spans="1:14" ht="15.75" x14ac:dyDescent="0.25">
      <c r="A61" s="62" t="str">
        <f>IF('Lisans Öğr.Gör. Sonuç'!A61="","",'Lisans Öğr.Gör. Sonuç'!A61)</f>
        <v/>
      </c>
      <c r="B61" s="62" t="str">
        <f>IF('Lisans Öğr.Gör. Sonuç'!B61="","",LEFT('Lisans Öğr.Gör. Sonuç'!B61,3)&amp;REPT("*",4)&amp;RIGHT('Lisans Öğr.Gör. Sonuç'!B61,2))</f>
        <v/>
      </c>
      <c r="C61" s="64" t="str">
        <f>IF('Lisans Öğr.Gör. Sonuç'!C61="","",IF(ISERR(FIND(" ",'Lisans Öğr.Gör. Sonuç'!C61))=TRUE,LEFT('Lisans Öğr.Gör. Sonuç'!C61,2)&amp;REPT("*",3),LEFT('Lisans Öğr.Gör. Sonuç'!C61,2)&amp;REPT("*",3)&amp;" "&amp;MID('Lisans Öğr.Gör. Sonuç'!C61,FIND(" ",'Lisans Öğr.Gör. Sonuç'!C61)+1,2)&amp;REPT("*",3)))</f>
        <v/>
      </c>
      <c r="D61" s="64" t="str">
        <f>IF('Lisans Öğr.Gör. Sonuç'!D61="","",IF(ISERR(FIND(" ",'Lisans Öğr.Gör. Sonuç'!D61))=TRUE,LEFT('Lisans Öğr.Gör. Sonuç'!D61,2)&amp;REPT("*",3),LEFT('Lisans Öğr.Gör. Sonuç'!D61,2)&amp;REPT("*",3)&amp;" "&amp;MID('Lisans Öğr.Gör. Sonuç'!D61,FIND(" ",'Lisans Öğr.Gör. Sonuç'!D61)+1,2)&amp;REPT("*",3)))</f>
        <v/>
      </c>
      <c r="E61" s="63" t="str">
        <f>IF('Lisans Öğr.Gör. Sonuç'!E61="","",'Lisans Öğr.Gör. Sonuç'!E61)</f>
        <v/>
      </c>
      <c r="F61" s="63" t="str">
        <f>IF('Lisans Öğr.Gör. Sonuç'!F61="","",'Lisans Öğr.Gör. Sonuç'!F61)</f>
        <v/>
      </c>
      <c r="G61" s="63" t="str">
        <f>IF('Lisans Öğr.Gör. Sonuç'!G61="","",'Lisans Öğr.Gör. Sonuç'!G61)</f>
        <v/>
      </c>
      <c r="H61" s="63" t="str">
        <f>IF('Lisans Öğr.Gör. Sonuç'!H61="","",'Lisans Öğr.Gör. Sonuç'!H61)</f>
        <v/>
      </c>
      <c r="I61" s="63" t="str">
        <f>IF('Lisans Öğr.Gör. Sonuç'!I61="","",'Lisans Öğr.Gör. Sonuç'!I61)</f>
        <v/>
      </c>
      <c r="J61" s="63" t="str">
        <f>IF('Lisans Öğr.Gör. Sonuç'!J61="","",'Lisans Öğr.Gör. Sonuç'!J61)</f>
        <v/>
      </c>
      <c r="K61" s="63" t="str">
        <f>IF('Lisans Öğr.Gör. Sonuç'!K61="","",'Lisans Öğr.Gör. Sonuç'!K61)</f>
        <v/>
      </c>
      <c r="L61" s="63" t="str">
        <f>IF('Lisans Öğr.Gör. Sonuç'!L61="","",'Lisans Öğr.Gör. Sonuç'!L61)</f>
        <v/>
      </c>
      <c r="M61" s="63" t="str">
        <f>IF('Lisans Öğr.Gör. Sonuç'!M61="","",'Lisans Öğr.Gör. Sonuç'!M61)</f>
        <v/>
      </c>
      <c r="N61" s="63" t="str">
        <f>IF('Lisans Öğr.Gör. Sonuç'!N61="","",'Lisans Öğr.Gör. Sonuç'!N61)</f>
        <v/>
      </c>
    </row>
    <row r="62" spans="1:14" ht="15.75" x14ac:dyDescent="0.25">
      <c r="A62" s="62" t="str">
        <f>IF('Lisans Öğr.Gör. Sonuç'!A62="","",'Lisans Öğr.Gör. Sonuç'!A62)</f>
        <v/>
      </c>
      <c r="B62" s="62" t="str">
        <f>IF('Lisans Öğr.Gör. Sonuç'!B62="","",LEFT('Lisans Öğr.Gör. Sonuç'!B62,3)&amp;REPT("*",4)&amp;RIGHT('Lisans Öğr.Gör. Sonuç'!B62,2))</f>
        <v/>
      </c>
      <c r="C62" s="64" t="str">
        <f>IF('Lisans Öğr.Gör. Sonuç'!C62="","",IF(ISERR(FIND(" ",'Lisans Öğr.Gör. Sonuç'!C62))=TRUE,LEFT('Lisans Öğr.Gör. Sonuç'!C62,2)&amp;REPT("*",3),LEFT('Lisans Öğr.Gör. Sonuç'!C62,2)&amp;REPT("*",3)&amp;" "&amp;MID('Lisans Öğr.Gör. Sonuç'!C62,FIND(" ",'Lisans Öğr.Gör. Sonuç'!C62)+1,2)&amp;REPT("*",3)))</f>
        <v/>
      </c>
      <c r="D62" s="64" t="str">
        <f>IF('Lisans Öğr.Gör. Sonuç'!D62="","",IF(ISERR(FIND(" ",'Lisans Öğr.Gör. Sonuç'!D62))=TRUE,LEFT('Lisans Öğr.Gör. Sonuç'!D62,2)&amp;REPT("*",3),LEFT('Lisans Öğr.Gör. Sonuç'!D62,2)&amp;REPT("*",3)&amp;" "&amp;MID('Lisans Öğr.Gör. Sonuç'!D62,FIND(" ",'Lisans Öğr.Gör. Sonuç'!D62)+1,2)&amp;REPT("*",3)))</f>
        <v/>
      </c>
      <c r="E62" s="63" t="str">
        <f>IF('Lisans Öğr.Gör. Sonuç'!E62="","",'Lisans Öğr.Gör. Sonuç'!E62)</f>
        <v/>
      </c>
      <c r="F62" s="63" t="str">
        <f>IF('Lisans Öğr.Gör. Sonuç'!F62="","",'Lisans Öğr.Gör. Sonuç'!F62)</f>
        <v/>
      </c>
      <c r="G62" s="63" t="str">
        <f>IF('Lisans Öğr.Gör. Sonuç'!G62="","",'Lisans Öğr.Gör. Sonuç'!G62)</f>
        <v/>
      </c>
      <c r="H62" s="63" t="str">
        <f>IF('Lisans Öğr.Gör. Sonuç'!H62="","",'Lisans Öğr.Gör. Sonuç'!H62)</f>
        <v/>
      </c>
      <c r="I62" s="63" t="str">
        <f>IF('Lisans Öğr.Gör. Sonuç'!I62="","",'Lisans Öğr.Gör. Sonuç'!I62)</f>
        <v/>
      </c>
      <c r="J62" s="63" t="str">
        <f>IF('Lisans Öğr.Gör. Sonuç'!J62="","",'Lisans Öğr.Gör. Sonuç'!J62)</f>
        <v/>
      </c>
      <c r="K62" s="63" t="str">
        <f>IF('Lisans Öğr.Gör. Sonuç'!K62="","",'Lisans Öğr.Gör. Sonuç'!K62)</f>
        <v/>
      </c>
      <c r="L62" s="63" t="str">
        <f>IF('Lisans Öğr.Gör. Sonuç'!L62="","",'Lisans Öğr.Gör. Sonuç'!L62)</f>
        <v/>
      </c>
      <c r="M62" s="63" t="str">
        <f>IF('Lisans Öğr.Gör. Sonuç'!M62="","",'Lisans Öğr.Gör. Sonuç'!M62)</f>
        <v/>
      </c>
      <c r="N62" s="63" t="str">
        <f>IF('Lisans Öğr.Gör. Sonuç'!N62="","",'Lisans Öğr.Gör. Sonuç'!N62)</f>
        <v/>
      </c>
    </row>
    <row r="63" spans="1:14" ht="15.75" x14ac:dyDescent="0.25">
      <c r="A63" s="62" t="str">
        <f>IF('Lisans Öğr.Gör. Sonuç'!A63="","",'Lisans Öğr.Gör. Sonuç'!A63)</f>
        <v/>
      </c>
      <c r="B63" s="62" t="str">
        <f>IF('Lisans Öğr.Gör. Sonuç'!B63="","",LEFT('Lisans Öğr.Gör. Sonuç'!B63,3)&amp;REPT("*",4)&amp;RIGHT('Lisans Öğr.Gör. Sonuç'!B63,2))</f>
        <v/>
      </c>
      <c r="C63" s="64" t="str">
        <f>IF('Lisans Öğr.Gör. Sonuç'!C63="","",IF(ISERR(FIND(" ",'Lisans Öğr.Gör. Sonuç'!C63))=TRUE,LEFT('Lisans Öğr.Gör. Sonuç'!C63,2)&amp;REPT("*",3),LEFT('Lisans Öğr.Gör. Sonuç'!C63,2)&amp;REPT("*",3)&amp;" "&amp;MID('Lisans Öğr.Gör. Sonuç'!C63,FIND(" ",'Lisans Öğr.Gör. Sonuç'!C63)+1,2)&amp;REPT("*",3)))</f>
        <v/>
      </c>
      <c r="D63" s="64" t="str">
        <f>IF('Lisans Öğr.Gör. Sonuç'!D63="","",IF(ISERR(FIND(" ",'Lisans Öğr.Gör. Sonuç'!D63))=TRUE,LEFT('Lisans Öğr.Gör. Sonuç'!D63,2)&amp;REPT("*",3),LEFT('Lisans Öğr.Gör. Sonuç'!D63,2)&amp;REPT("*",3)&amp;" "&amp;MID('Lisans Öğr.Gör. Sonuç'!D63,FIND(" ",'Lisans Öğr.Gör. Sonuç'!D63)+1,2)&amp;REPT("*",3)))</f>
        <v/>
      </c>
      <c r="E63" s="63" t="str">
        <f>IF('Lisans Öğr.Gör. Sonuç'!E63="","",'Lisans Öğr.Gör. Sonuç'!E63)</f>
        <v/>
      </c>
      <c r="F63" s="63" t="str">
        <f>IF('Lisans Öğr.Gör. Sonuç'!F63="","",'Lisans Öğr.Gör. Sonuç'!F63)</f>
        <v/>
      </c>
      <c r="G63" s="63" t="str">
        <f>IF('Lisans Öğr.Gör. Sonuç'!G63="","",'Lisans Öğr.Gör. Sonuç'!G63)</f>
        <v/>
      </c>
      <c r="H63" s="63" t="str">
        <f>IF('Lisans Öğr.Gör. Sonuç'!H63="","",'Lisans Öğr.Gör. Sonuç'!H63)</f>
        <v/>
      </c>
      <c r="I63" s="63" t="str">
        <f>IF('Lisans Öğr.Gör. Sonuç'!I63="","",'Lisans Öğr.Gör. Sonuç'!I63)</f>
        <v/>
      </c>
      <c r="J63" s="63" t="str">
        <f>IF('Lisans Öğr.Gör. Sonuç'!J63="","",'Lisans Öğr.Gör. Sonuç'!J63)</f>
        <v/>
      </c>
      <c r="K63" s="63" t="str">
        <f>IF('Lisans Öğr.Gör. Sonuç'!K63="","",'Lisans Öğr.Gör. Sonuç'!K63)</f>
        <v/>
      </c>
      <c r="L63" s="63" t="str">
        <f>IF('Lisans Öğr.Gör. Sonuç'!L63="","",'Lisans Öğr.Gör. Sonuç'!L63)</f>
        <v/>
      </c>
      <c r="M63" s="63" t="str">
        <f>IF('Lisans Öğr.Gör. Sonuç'!M63="","",'Lisans Öğr.Gör. Sonuç'!M63)</f>
        <v/>
      </c>
      <c r="N63" s="63" t="str">
        <f>IF('Lisans Öğr.Gör. Sonuç'!N63="","",'Lisans Öğr.Gör. Sonuç'!N63)</f>
        <v/>
      </c>
    </row>
    <row r="64" spans="1:14" ht="15.75" x14ac:dyDescent="0.25">
      <c r="A64" s="62" t="str">
        <f>IF('Lisans Öğr.Gör. Sonuç'!A64="","",'Lisans Öğr.Gör. Sonuç'!A64)</f>
        <v/>
      </c>
      <c r="B64" s="62" t="str">
        <f>IF('Lisans Öğr.Gör. Sonuç'!B64="","",LEFT('Lisans Öğr.Gör. Sonuç'!B64,3)&amp;REPT("*",4)&amp;RIGHT('Lisans Öğr.Gör. Sonuç'!B64,2))</f>
        <v/>
      </c>
      <c r="C64" s="64" t="str">
        <f>IF('Lisans Öğr.Gör. Sonuç'!C64="","",IF(ISERR(FIND(" ",'Lisans Öğr.Gör. Sonuç'!C64))=TRUE,LEFT('Lisans Öğr.Gör. Sonuç'!C64,2)&amp;REPT("*",3),LEFT('Lisans Öğr.Gör. Sonuç'!C64,2)&amp;REPT("*",3)&amp;" "&amp;MID('Lisans Öğr.Gör. Sonuç'!C64,FIND(" ",'Lisans Öğr.Gör. Sonuç'!C64)+1,2)&amp;REPT("*",3)))</f>
        <v/>
      </c>
      <c r="D64" s="64" t="str">
        <f>IF('Lisans Öğr.Gör. Sonuç'!D64="","",IF(ISERR(FIND(" ",'Lisans Öğr.Gör. Sonuç'!D64))=TRUE,LEFT('Lisans Öğr.Gör. Sonuç'!D64,2)&amp;REPT("*",3),LEFT('Lisans Öğr.Gör. Sonuç'!D64,2)&amp;REPT("*",3)&amp;" "&amp;MID('Lisans Öğr.Gör. Sonuç'!D64,FIND(" ",'Lisans Öğr.Gör. Sonuç'!D64)+1,2)&amp;REPT("*",3)))</f>
        <v/>
      </c>
      <c r="E64" s="63" t="str">
        <f>IF('Lisans Öğr.Gör. Sonuç'!E64="","",'Lisans Öğr.Gör. Sonuç'!E64)</f>
        <v/>
      </c>
      <c r="F64" s="63" t="str">
        <f>IF('Lisans Öğr.Gör. Sonuç'!F64="","",'Lisans Öğr.Gör. Sonuç'!F64)</f>
        <v/>
      </c>
      <c r="G64" s="63" t="str">
        <f>IF('Lisans Öğr.Gör. Sonuç'!G64="","",'Lisans Öğr.Gör. Sonuç'!G64)</f>
        <v/>
      </c>
      <c r="H64" s="63" t="str">
        <f>IF('Lisans Öğr.Gör. Sonuç'!H64="","",'Lisans Öğr.Gör. Sonuç'!H64)</f>
        <v/>
      </c>
      <c r="I64" s="63" t="str">
        <f>IF('Lisans Öğr.Gör. Sonuç'!I64="","",'Lisans Öğr.Gör. Sonuç'!I64)</f>
        <v/>
      </c>
      <c r="J64" s="63" t="str">
        <f>IF('Lisans Öğr.Gör. Sonuç'!J64="","",'Lisans Öğr.Gör. Sonuç'!J64)</f>
        <v/>
      </c>
      <c r="K64" s="63" t="str">
        <f>IF('Lisans Öğr.Gör. Sonuç'!K64="","",'Lisans Öğr.Gör. Sonuç'!K64)</f>
        <v/>
      </c>
      <c r="L64" s="63" t="str">
        <f>IF('Lisans Öğr.Gör. Sonuç'!L64="","",'Lisans Öğr.Gör. Sonuç'!L64)</f>
        <v/>
      </c>
      <c r="M64" s="63" t="str">
        <f>IF('Lisans Öğr.Gör. Sonuç'!M64="","",'Lisans Öğr.Gör. Sonuç'!M64)</f>
        <v/>
      </c>
      <c r="N64" s="63" t="str">
        <f>IF('Lisans Öğr.Gör. Sonuç'!N64="","",'Lisans Öğr.Gör. Sonuç'!N64)</f>
        <v/>
      </c>
    </row>
    <row r="65" spans="1:14" ht="15.75" x14ac:dyDescent="0.25">
      <c r="A65" s="62" t="str">
        <f>IF('Lisans Öğr.Gör. Sonuç'!A65="","",'Lisans Öğr.Gör. Sonuç'!A65)</f>
        <v/>
      </c>
      <c r="B65" s="62" t="str">
        <f>IF('Lisans Öğr.Gör. Sonuç'!B65="","",LEFT('Lisans Öğr.Gör. Sonuç'!B65,3)&amp;REPT("*",4)&amp;RIGHT('Lisans Öğr.Gör. Sonuç'!B65,2))</f>
        <v/>
      </c>
      <c r="C65" s="64" t="str">
        <f>IF('Lisans Öğr.Gör. Sonuç'!C65="","",IF(ISERR(FIND(" ",'Lisans Öğr.Gör. Sonuç'!C65))=TRUE,LEFT('Lisans Öğr.Gör. Sonuç'!C65,2)&amp;REPT("*",3),LEFT('Lisans Öğr.Gör. Sonuç'!C65,2)&amp;REPT("*",3)&amp;" "&amp;MID('Lisans Öğr.Gör. Sonuç'!C65,FIND(" ",'Lisans Öğr.Gör. Sonuç'!C65)+1,2)&amp;REPT("*",3)))</f>
        <v/>
      </c>
      <c r="D65" s="64" t="str">
        <f>IF('Lisans Öğr.Gör. Sonuç'!D65="","",IF(ISERR(FIND(" ",'Lisans Öğr.Gör. Sonuç'!D65))=TRUE,LEFT('Lisans Öğr.Gör. Sonuç'!D65,2)&amp;REPT("*",3),LEFT('Lisans Öğr.Gör. Sonuç'!D65,2)&amp;REPT("*",3)&amp;" "&amp;MID('Lisans Öğr.Gör. Sonuç'!D65,FIND(" ",'Lisans Öğr.Gör. Sonuç'!D65)+1,2)&amp;REPT("*",3)))</f>
        <v/>
      </c>
      <c r="E65" s="63" t="str">
        <f>IF('Lisans Öğr.Gör. Sonuç'!E65="","",'Lisans Öğr.Gör. Sonuç'!E65)</f>
        <v/>
      </c>
      <c r="F65" s="63" t="str">
        <f>IF('Lisans Öğr.Gör. Sonuç'!F65="","",'Lisans Öğr.Gör. Sonuç'!F65)</f>
        <v/>
      </c>
      <c r="G65" s="63" t="str">
        <f>IF('Lisans Öğr.Gör. Sonuç'!G65="","",'Lisans Öğr.Gör. Sonuç'!G65)</f>
        <v/>
      </c>
      <c r="H65" s="63" t="str">
        <f>IF('Lisans Öğr.Gör. Sonuç'!H65="","",'Lisans Öğr.Gör. Sonuç'!H65)</f>
        <v/>
      </c>
      <c r="I65" s="63" t="str">
        <f>IF('Lisans Öğr.Gör. Sonuç'!I65="","",'Lisans Öğr.Gör. Sonuç'!I65)</f>
        <v/>
      </c>
      <c r="J65" s="63" t="str">
        <f>IF('Lisans Öğr.Gör. Sonuç'!J65="","",'Lisans Öğr.Gör. Sonuç'!J65)</f>
        <v/>
      </c>
      <c r="K65" s="63" t="str">
        <f>IF('Lisans Öğr.Gör. Sonuç'!K65="","",'Lisans Öğr.Gör. Sonuç'!K65)</f>
        <v/>
      </c>
      <c r="L65" s="63" t="str">
        <f>IF('Lisans Öğr.Gör. Sonuç'!L65="","",'Lisans Öğr.Gör. Sonuç'!L65)</f>
        <v/>
      </c>
      <c r="M65" s="63" t="str">
        <f>IF('Lisans Öğr.Gör. Sonuç'!M65="","",'Lisans Öğr.Gör. Sonuç'!M65)</f>
        <v/>
      </c>
      <c r="N65" s="63" t="str">
        <f>IF('Lisans Öğr.Gör. Sonuç'!N65="","",'Lisans Öğr.Gör. Sonuç'!N65)</f>
        <v/>
      </c>
    </row>
    <row r="66" spans="1:14" ht="15.75" x14ac:dyDescent="0.25">
      <c r="A66" s="62" t="str">
        <f>IF('Lisans Öğr.Gör. Sonuç'!A66="","",'Lisans Öğr.Gör. Sonuç'!A66)</f>
        <v/>
      </c>
      <c r="B66" s="62" t="str">
        <f>IF('Lisans Öğr.Gör. Sonuç'!B66="","",LEFT('Lisans Öğr.Gör. Sonuç'!B66,3)&amp;REPT("*",4)&amp;RIGHT('Lisans Öğr.Gör. Sonuç'!B66,2))</f>
        <v/>
      </c>
      <c r="C66" s="64" t="str">
        <f>IF('Lisans Öğr.Gör. Sonuç'!C66="","",IF(ISERR(FIND(" ",'Lisans Öğr.Gör. Sonuç'!C66))=TRUE,LEFT('Lisans Öğr.Gör. Sonuç'!C66,2)&amp;REPT("*",3),LEFT('Lisans Öğr.Gör. Sonuç'!C66,2)&amp;REPT("*",3)&amp;" "&amp;MID('Lisans Öğr.Gör. Sonuç'!C66,FIND(" ",'Lisans Öğr.Gör. Sonuç'!C66)+1,2)&amp;REPT("*",3)))</f>
        <v/>
      </c>
      <c r="D66" s="64" t="str">
        <f>IF('Lisans Öğr.Gör. Sonuç'!D66="","",IF(ISERR(FIND(" ",'Lisans Öğr.Gör. Sonuç'!D66))=TRUE,LEFT('Lisans Öğr.Gör. Sonuç'!D66,2)&amp;REPT("*",3),LEFT('Lisans Öğr.Gör. Sonuç'!D66,2)&amp;REPT("*",3)&amp;" "&amp;MID('Lisans Öğr.Gör. Sonuç'!D66,FIND(" ",'Lisans Öğr.Gör. Sonuç'!D66)+1,2)&amp;REPT("*",3)))</f>
        <v/>
      </c>
      <c r="E66" s="63" t="str">
        <f>IF('Lisans Öğr.Gör. Sonuç'!E66="","",'Lisans Öğr.Gör. Sonuç'!E66)</f>
        <v/>
      </c>
      <c r="F66" s="63" t="str">
        <f>IF('Lisans Öğr.Gör. Sonuç'!F66="","",'Lisans Öğr.Gör. Sonuç'!F66)</f>
        <v/>
      </c>
      <c r="G66" s="63" t="str">
        <f>IF('Lisans Öğr.Gör. Sonuç'!G66="","",'Lisans Öğr.Gör. Sonuç'!G66)</f>
        <v/>
      </c>
      <c r="H66" s="63" t="str">
        <f>IF('Lisans Öğr.Gör. Sonuç'!H66="","",'Lisans Öğr.Gör. Sonuç'!H66)</f>
        <v/>
      </c>
      <c r="I66" s="63" t="str">
        <f>IF('Lisans Öğr.Gör. Sonuç'!I66="","",'Lisans Öğr.Gör. Sonuç'!I66)</f>
        <v/>
      </c>
      <c r="J66" s="63" t="str">
        <f>IF('Lisans Öğr.Gör. Sonuç'!J66="","",'Lisans Öğr.Gör. Sonuç'!J66)</f>
        <v/>
      </c>
      <c r="K66" s="63" t="str">
        <f>IF('Lisans Öğr.Gör. Sonuç'!K66="","",'Lisans Öğr.Gör. Sonuç'!K66)</f>
        <v/>
      </c>
      <c r="L66" s="63" t="str">
        <f>IF('Lisans Öğr.Gör. Sonuç'!L66="","",'Lisans Öğr.Gör. Sonuç'!L66)</f>
        <v/>
      </c>
      <c r="M66" s="63" t="str">
        <f>IF('Lisans Öğr.Gör. Sonuç'!M66="","",'Lisans Öğr.Gör. Sonuç'!M66)</f>
        <v/>
      </c>
      <c r="N66" s="63" t="str">
        <f>IF('Lisans Öğr.Gör. Sonuç'!N66="","",'Lisans Öğr.Gör. Sonuç'!N66)</f>
        <v/>
      </c>
    </row>
    <row r="67" spans="1:14" ht="15.75" x14ac:dyDescent="0.25">
      <c r="A67" s="62" t="str">
        <f>IF('Lisans Öğr.Gör. Sonuç'!A67="","",'Lisans Öğr.Gör. Sonuç'!A67)</f>
        <v/>
      </c>
      <c r="B67" s="62" t="str">
        <f>IF('Lisans Öğr.Gör. Sonuç'!B67="","",LEFT('Lisans Öğr.Gör. Sonuç'!B67,3)&amp;REPT("*",4)&amp;RIGHT('Lisans Öğr.Gör. Sonuç'!B67,2))</f>
        <v/>
      </c>
      <c r="C67" s="64" t="str">
        <f>IF('Lisans Öğr.Gör. Sonuç'!C67="","",IF(ISERR(FIND(" ",'Lisans Öğr.Gör. Sonuç'!C67))=TRUE,LEFT('Lisans Öğr.Gör. Sonuç'!C67,2)&amp;REPT("*",3),LEFT('Lisans Öğr.Gör. Sonuç'!C67,2)&amp;REPT("*",3)&amp;" "&amp;MID('Lisans Öğr.Gör. Sonuç'!C67,FIND(" ",'Lisans Öğr.Gör. Sonuç'!C67)+1,2)&amp;REPT("*",3)))</f>
        <v/>
      </c>
      <c r="D67" s="64" t="str">
        <f>IF('Lisans Öğr.Gör. Sonuç'!D67="","",IF(ISERR(FIND(" ",'Lisans Öğr.Gör. Sonuç'!D67))=TRUE,LEFT('Lisans Öğr.Gör. Sonuç'!D67,2)&amp;REPT("*",3),LEFT('Lisans Öğr.Gör. Sonuç'!D67,2)&amp;REPT("*",3)&amp;" "&amp;MID('Lisans Öğr.Gör. Sonuç'!D67,FIND(" ",'Lisans Öğr.Gör. Sonuç'!D67)+1,2)&amp;REPT("*",3)))</f>
        <v/>
      </c>
      <c r="E67" s="63" t="str">
        <f>IF('Lisans Öğr.Gör. Sonuç'!E67="","",'Lisans Öğr.Gör. Sonuç'!E67)</f>
        <v/>
      </c>
      <c r="F67" s="63" t="str">
        <f>IF('Lisans Öğr.Gör. Sonuç'!F67="","",'Lisans Öğr.Gör. Sonuç'!F67)</f>
        <v/>
      </c>
      <c r="G67" s="63" t="str">
        <f>IF('Lisans Öğr.Gör. Sonuç'!G67="","",'Lisans Öğr.Gör. Sonuç'!G67)</f>
        <v/>
      </c>
      <c r="H67" s="63" t="str">
        <f>IF('Lisans Öğr.Gör. Sonuç'!H67="","",'Lisans Öğr.Gör. Sonuç'!H67)</f>
        <v/>
      </c>
      <c r="I67" s="63" t="str">
        <f>IF('Lisans Öğr.Gör. Sonuç'!I67="","",'Lisans Öğr.Gör. Sonuç'!I67)</f>
        <v/>
      </c>
      <c r="J67" s="63" t="str">
        <f>IF('Lisans Öğr.Gör. Sonuç'!J67="","",'Lisans Öğr.Gör. Sonuç'!J67)</f>
        <v/>
      </c>
      <c r="K67" s="63" t="str">
        <f>IF('Lisans Öğr.Gör. Sonuç'!K67="","",'Lisans Öğr.Gör. Sonuç'!K67)</f>
        <v/>
      </c>
      <c r="L67" s="63" t="str">
        <f>IF('Lisans Öğr.Gör. Sonuç'!L67="","",'Lisans Öğr.Gör. Sonuç'!L67)</f>
        <v/>
      </c>
      <c r="M67" s="63" t="str">
        <f>IF('Lisans Öğr.Gör. Sonuç'!M67="","",'Lisans Öğr.Gör. Sonuç'!M67)</f>
        <v/>
      </c>
      <c r="N67" s="63" t="str">
        <f>IF('Lisans Öğr.Gör. Sonuç'!N67="","",'Lisans Öğr.Gör. Sonuç'!N67)</f>
        <v/>
      </c>
    </row>
    <row r="68" spans="1:14" ht="15.75" x14ac:dyDescent="0.25">
      <c r="A68" s="62" t="str">
        <f>IF('Lisans Öğr.Gör. Sonuç'!A68="","",'Lisans Öğr.Gör. Sonuç'!A68)</f>
        <v/>
      </c>
      <c r="B68" s="62" t="str">
        <f>IF('Lisans Öğr.Gör. Sonuç'!B68="","",LEFT('Lisans Öğr.Gör. Sonuç'!B68,3)&amp;REPT("*",4)&amp;RIGHT('Lisans Öğr.Gör. Sonuç'!B68,2))</f>
        <v/>
      </c>
      <c r="C68" s="64" t="str">
        <f>IF('Lisans Öğr.Gör. Sonuç'!C68="","",IF(ISERR(FIND(" ",'Lisans Öğr.Gör. Sonuç'!C68))=TRUE,LEFT('Lisans Öğr.Gör. Sonuç'!C68,2)&amp;REPT("*",3),LEFT('Lisans Öğr.Gör. Sonuç'!C68,2)&amp;REPT("*",3)&amp;" "&amp;MID('Lisans Öğr.Gör. Sonuç'!C68,FIND(" ",'Lisans Öğr.Gör. Sonuç'!C68)+1,2)&amp;REPT("*",3)))</f>
        <v/>
      </c>
      <c r="D68" s="64" t="str">
        <f>IF('Lisans Öğr.Gör. Sonuç'!D68="","",IF(ISERR(FIND(" ",'Lisans Öğr.Gör. Sonuç'!D68))=TRUE,LEFT('Lisans Öğr.Gör. Sonuç'!D68,2)&amp;REPT("*",3),LEFT('Lisans Öğr.Gör. Sonuç'!D68,2)&amp;REPT("*",3)&amp;" "&amp;MID('Lisans Öğr.Gör. Sonuç'!D68,FIND(" ",'Lisans Öğr.Gör. Sonuç'!D68)+1,2)&amp;REPT("*",3)))</f>
        <v/>
      </c>
      <c r="E68" s="63" t="str">
        <f>IF('Lisans Öğr.Gör. Sonuç'!E68="","",'Lisans Öğr.Gör. Sonuç'!E68)</f>
        <v/>
      </c>
      <c r="F68" s="63" t="str">
        <f>IF('Lisans Öğr.Gör. Sonuç'!F68="","",'Lisans Öğr.Gör. Sonuç'!F68)</f>
        <v/>
      </c>
      <c r="G68" s="63" t="str">
        <f>IF('Lisans Öğr.Gör. Sonuç'!G68="","",'Lisans Öğr.Gör. Sonuç'!G68)</f>
        <v/>
      </c>
      <c r="H68" s="63" t="str">
        <f>IF('Lisans Öğr.Gör. Sonuç'!H68="","",'Lisans Öğr.Gör. Sonuç'!H68)</f>
        <v/>
      </c>
      <c r="I68" s="63" t="str">
        <f>IF('Lisans Öğr.Gör. Sonuç'!I68="","",'Lisans Öğr.Gör. Sonuç'!I68)</f>
        <v/>
      </c>
      <c r="J68" s="63" t="str">
        <f>IF('Lisans Öğr.Gör. Sonuç'!J68="","",'Lisans Öğr.Gör. Sonuç'!J68)</f>
        <v/>
      </c>
      <c r="K68" s="63" t="str">
        <f>IF('Lisans Öğr.Gör. Sonuç'!K68="","",'Lisans Öğr.Gör. Sonuç'!K68)</f>
        <v/>
      </c>
      <c r="L68" s="63" t="str">
        <f>IF('Lisans Öğr.Gör. Sonuç'!L68="","",'Lisans Öğr.Gör. Sonuç'!L68)</f>
        <v/>
      </c>
      <c r="M68" s="63" t="str">
        <f>IF('Lisans Öğr.Gör. Sonuç'!M68="","",'Lisans Öğr.Gör. Sonuç'!M68)</f>
        <v/>
      </c>
      <c r="N68" s="63" t="str">
        <f>IF('Lisans Öğr.Gör. Sonuç'!N68="","",'Lisans Öğr.Gör. Sonuç'!N68)</f>
        <v/>
      </c>
    </row>
    <row r="69" spans="1:14" ht="15.75" x14ac:dyDescent="0.25">
      <c r="A69" s="62" t="str">
        <f>IF('Lisans Öğr.Gör. Sonuç'!A69="","",'Lisans Öğr.Gör. Sonuç'!A69)</f>
        <v/>
      </c>
      <c r="B69" s="62" t="str">
        <f>IF('Lisans Öğr.Gör. Sonuç'!B69="","",LEFT('Lisans Öğr.Gör. Sonuç'!B69,3)&amp;REPT("*",4)&amp;RIGHT('Lisans Öğr.Gör. Sonuç'!B69,2))</f>
        <v/>
      </c>
      <c r="C69" s="64" t="str">
        <f>IF('Lisans Öğr.Gör. Sonuç'!C69="","",IF(ISERR(FIND(" ",'Lisans Öğr.Gör. Sonuç'!C69))=TRUE,LEFT('Lisans Öğr.Gör. Sonuç'!C69,2)&amp;REPT("*",3),LEFT('Lisans Öğr.Gör. Sonuç'!C69,2)&amp;REPT("*",3)&amp;" "&amp;MID('Lisans Öğr.Gör. Sonuç'!C69,FIND(" ",'Lisans Öğr.Gör. Sonuç'!C69)+1,2)&amp;REPT("*",3)))</f>
        <v/>
      </c>
      <c r="D69" s="64" t="str">
        <f>IF('Lisans Öğr.Gör. Sonuç'!D69="","",IF(ISERR(FIND(" ",'Lisans Öğr.Gör. Sonuç'!D69))=TRUE,LEFT('Lisans Öğr.Gör. Sonuç'!D69,2)&amp;REPT("*",3),LEFT('Lisans Öğr.Gör. Sonuç'!D69,2)&amp;REPT("*",3)&amp;" "&amp;MID('Lisans Öğr.Gör. Sonuç'!D69,FIND(" ",'Lisans Öğr.Gör. Sonuç'!D69)+1,2)&amp;REPT("*",3)))</f>
        <v/>
      </c>
      <c r="E69" s="63" t="str">
        <f>IF('Lisans Öğr.Gör. Sonuç'!E69="","",'Lisans Öğr.Gör. Sonuç'!E69)</f>
        <v/>
      </c>
      <c r="F69" s="63" t="str">
        <f>IF('Lisans Öğr.Gör. Sonuç'!F69="","",'Lisans Öğr.Gör. Sonuç'!F69)</f>
        <v/>
      </c>
      <c r="G69" s="63" t="str">
        <f>IF('Lisans Öğr.Gör. Sonuç'!G69="","",'Lisans Öğr.Gör. Sonuç'!G69)</f>
        <v/>
      </c>
      <c r="H69" s="63" t="str">
        <f>IF('Lisans Öğr.Gör. Sonuç'!H69="","",'Lisans Öğr.Gör. Sonuç'!H69)</f>
        <v/>
      </c>
      <c r="I69" s="63" t="str">
        <f>IF('Lisans Öğr.Gör. Sonuç'!I69="","",'Lisans Öğr.Gör. Sonuç'!I69)</f>
        <v/>
      </c>
      <c r="J69" s="63" t="str">
        <f>IF('Lisans Öğr.Gör. Sonuç'!J69="","",'Lisans Öğr.Gör. Sonuç'!J69)</f>
        <v/>
      </c>
      <c r="K69" s="63" t="str">
        <f>IF('Lisans Öğr.Gör. Sonuç'!K69="","",'Lisans Öğr.Gör. Sonuç'!K69)</f>
        <v/>
      </c>
      <c r="L69" s="63" t="str">
        <f>IF('Lisans Öğr.Gör. Sonuç'!L69="","",'Lisans Öğr.Gör. Sonuç'!L69)</f>
        <v/>
      </c>
      <c r="M69" s="63" t="str">
        <f>IF('Lisans Öğr.Gör. Sonuç'!M69="","",'Lisans Öğr.Gör. Sonuç'!M69)</f>
        <v/>
      </c>
      <c r="N69" s="63" t="str">
        <f>IF('Lisans Öğr.Gör. Sonuç'!N69="","",'Lisans Öğr.Gör. Sonuç'!N69)</f>
        <v/>
      </c>
    </row>
    <row r="70" spans="1:14" ht="15.75" x14ac:dyDescent="0.25">
      <c r="A70" s="62" t="str">
        <f>IF('Lisans Öğr.Gör. Sonuç'!A70="","",'Lisans Öğr.Gör. Sonuç'!A70)</f>
        <v/>
      </c>
      <c r="B70" s="62" t="str">
        <f>IF('Lisans Öğr.Gör. Sonuç'!B70="","",LEFT('Lisans Öğr.Gör. Sonuç'!B70,3)&amp;REPT("*",4)&amp;RIGHT('Lisans Öğr.Gör. Sonuç'!B70,2))</f>
        <v/>
      </c>
      <c r="C70" s="64" t="str">
        <f>IF('Lisans Öğr.Gör. Sonuç'!C70="","",IF(ISERR(FIND(" ",'Lisans Öğr.Gör. Sonuç'!C70))=TRUE,LEFT('Lisans Öğr.Gör. Sonuç'!C70,2)&amp;REPT("*",3),LEFT('Lisans Öğr.Gör. Sonuç'!C70,2)&amp;REPT("*",3)&amp;" "&amp;MID('Lisans Öğr.Gör. Sonuç'!C70,FIND(" ",'Lisans Öğr.Gör. Sonuç'!C70)+1,2)&amp;REPT("*",3)))</f>
        <v/>
      </c>
      <c r="D70" s="64" t="str">
        <f>IF('Lisans Öğr.Gör. Sonuç'!D70="","",IF(ISERR(FIND(" ",'Lisans Öğr.Gör. Sonuç'!D70))=TRUE,LEFT('Lisans Öğr.Gör. Sonuç'!D70,2)&amp;REPT("*",3),LEFT('Lisans Öğr.Gör. Sonuç'!D70,2)&amp;REPT("*",3)&amp;" "&amp;MID('Lisans Öğr.Gör. Sonuç'!D70,FIND(" ",'Lisans Öğr.Gör. Sonuç'!D70)+1,2)&amp;REPT("*",3)))</f>
        <v/>
      </c>
      <c r="E70" s="63" t="str">
        <f>IF('Lisans Öğr.Gör. Sonuç'!E70="","",'Lisans Öğr.Gör. Sonuç'!E70)</f>
        <v/>
      </c>
      <c r="F70" s="63" t="str">
        <f>IF('Lisans Öğr.Gör. Sonuç'!F70="","",'Lisans Öğr.Gör. Sonuç'!F70)</f>
        <v/>
      </c>
      <c r="G70" s="63" t="str">
        <f>IF('Lisans Öğr.Gör. Sonuç'!G70="","",'Lisans Öğr.Gör. Sonuç'!G70)</f>
        <v/>
      </c>
      <c r="H70" s="63" t="str">
        <f>IF('Lisans Öğr.Gör. Sonuç'!H70="","",'Lisans Öğr.Gör. Sonuç'!H70)</f>
        <v/>
      </c>
      <c r="I70" s="63" t="str">
        <f>IF('Lisans Öğr.Gör. Sonuç'!I70="","",'Lisans Öğr.Gör. Sonuç'!I70)</f>
        <v/>
      </c>
      <c r="J70" s="63" t="str">
        <f>IF('Lisans Öğr.Gör. Sonuç'!J70="","",'Lisans Öğr.Gör. Sonuç'!J70)</f>
        <v/>
      </c>
      <c r="K70" s="63" t="str">
        <f>IF('Lisans Öğr.Gör. Sonuç'!K70="","",'Lisans Öğr.Gör. Sonuç'!K70)</f>
        <v/>
      </c>
      <c r="L70" s="63" t="str">
        <f>IF('Lisans Öğr.Gör. Sonuç'!L70="","",'Lisans Öğr.Gör. Sonuç'!L70)</f>
        <v/>
      </c>
      <c r="M70" s="63" t="str">
        <f>IF('Lisans Öğr.Gör. Sonuç'!M70="","",'Lisans Öğr.Gör. Sonuç'!M70)</f>
        <v/>
      </c>
      <c r="N70" s="63" t="str">
        <f>IF('Lisans Öğr.Gör. Sonuç'!N70="","",'Lisans Öğr.Gör. Sonuç'!N70)</f>
        <v/>
      </c>
    </row>
    <row r="71" spans="1:14" ht="15.75" x14ac:dyDescent="0.25">
      <c r="A71" s="62" t="str">
        <f>IF('Lisans Öğr.Gör. Sonuç'!A71="","",'Lisans Öğr.Gör. Sonuç'!A71)</f>
        <v/>
      </c>
      <c r="B71" s="62" t="str">
        <f>IF('Lisans Öğr.Gör. Sonuç'!B71="","",LEFT('Lisans Öğr.Gör. Sonuç'!B71,3)&amp;REPT("*",4)&amp;RIGHT('Lisans Öğr.Gör. Sonuç'!B71,2))</f>
        <v/>
      </c>
      <c r="C71" s="64" t="str">
        <f>IF('Lisans Öğr.Gör. Sonuç'!C71="","",IF(ISERR(FIND(" ",'Lisans Öğr.Gör. Sonuç'!C71))=TRUE,LEFT('Lisans Öğr.Gör. Sonuç'!C71,2)&amp;REPT("*",3),LEFT('Lisans Öğr.Gör. Sonuç'!C71,2)&amp;REPT("*",3)&amp;" "&amp;MID('Lisans Öğr.Gör. Sonuç'!C71,FIND(" ",'Lisans Öğr.Gör. Sonuç'!C71)+1,2)&amp;REPT("*",3)))</f>
        <v/>
      </c>
      <c r="D71" s="64" t="str">
        <f>IF('Lisans Öğr.Gör. Sonuç'!D71="","",IF(ISERR(FIND(" ",'Lisans Öğr.Gör. Sonuç'!D71))=TRUE,LEFT('Lisans Öğr.Gör. Sonuç'!D71,2)&amp;REPT("*",3),LEFT('Lisans Öğr.Gör. Sonuç'!D71,2)&amp;REPT("*",3)&amp;" "&amp;MID('Lisans Öğr.Gör. Sonuç'!D71,FIND(" ",'Lisans Öğr.Gör. Sonuç'!D71)+1,2)&amp;REPT("*",3)))</f>
        <v/>
      </c>
      <c r="E71" s="63" t="str">
        <f>IF('Lisans Öğr.Gör. Sonuç'!E71="","",'Lisans Öğr.Gör. Sonuç'!E71)</f>
        <v/>
      </c>
      <c r="F71" s="63" t="str">
        <f>IF('Lisans Öğr.Gör. Sonuç'!F71="","",'Lisans Öğr.Gör. Sonuç'!F71)</f>
        <v/>
      </c>
      <c r="G71" s="63" t="str">
        <f>IF('Lisans Öğr.Gör. Sonuç'!G71="","",'Lisans Öğr.Gör. Sonuç'!G71)</f>
        <v/>
      </c>
      <c r="H71" s="63" t="str">
        <f>IF('Lisans Öğr.Gör. Sonuç'!H71="","",'Lisans Öğr.Gör. Sonuç'!H71)</f>
        <v/>
      </c>
      <c r="I71" s="63" t="str">
        <f>IF('Lisans Öğr.Gör. Sonuç'!I71="","",'Lisans Öğr.Gör. Sonuç'!I71)</f>
        <v/>
      </c>
      <c r="J71" s="63" t="str">
        <f>IF('Lisans Öğr.Gör. Sonuç'!J71="","",'Lisans Öğr.Gör. Sonuç'!J71)</f>
        <v/>
      </c>
      <c r="K71" s="63" t="str">
        <f>IF('Lisans Öğr.Gör. Sonuç'!K71="","",'Lisans Öğr.Gör. Sonuç'!K71)</f>
        <v/>
      </c>
      <c r="L71" s="63" t="str">
        <f>IF('Lisans Öğr.Gör. Sonuç'!L71="","",'Lisans Öğr.Gör. Sonuç'!L71)</f>
        <v/>
      </c>
      <c r="M71" s="63" t="str">
        <f>IF('Lisans Öğr.Gör. Sonuç'!M71="","",'Lisans Öğr.Gör. Sonuç'!M71)</f>
        <v/>
      </c>
      <c r="N71" s="63" t="str">
        <f>IF('Lisans Öğr.Gör. Sonuç'!N71="","",'Lisans Öğr.Gör. Sonuç'!N71)</f>
        <v/>
      </c>
    </row>
    <row r="72" spans="1:14" ht="15.75" x14ac:dyDescent="0.25">
      <c r="A72" s="62" t="str">
        <f>IF('Lisans Öğr.Gör. Sonuç'!A72="","",'Lisans Öğr.Gör. Sonuç'!A72)</f>
        <v/>
      </c>
      <c r="B72" s="62" t="str">
        <f>IF('Lisans Öğr.Gör. Sonuç'!B72="","",LEFT('Lisans Öğr.Gör. Sonuç'!B72,3)&amp;REPT("*",4)&amp;RIGHT('Lisans Öğr.Gör. Sonuç'!B72,2))</f>
        <v/>
      </c>
      <c r="C72" s="64" t="str">
        <f>IF('Lisans Öğr.Gör. Sonuç'!C72="","",IF(ISERR(FIND(" ",'Lisans Öğr.Gör. Sonuç'!C72))=TRUE,LEFT('Lisans Öğr.Gör. Sonuç'!C72,2)&amp;REPT("*",3),LEFT('Lisans Öğr.Gör. Sonuç'!C72,2)&amp;REPT("*",3)&amp;" "&amp;MID('Lisans Öğr.Gör. Sonuç'!C72,FIND(" ",'Lisans Öğr.Gör. Sonuç'!C72)+1,2)&amp;REPT("*",3)))</f>
        <v/>
      </c>
      <c r="D72" s="64" t="str">
        <f>IF('Lisans Öğr.Gör. Sonuç'!D72="","",IF(ISERR(FIND(" ",'Lisans Öğr.Gör. Sonuç'!D72))=TRUE,LEFT('Lisans Öğr.Gör. Sonuç'!D72,2)&amp;REPT("*",3),LEFT('Lisans Öğr.Gör. Sonuç'!D72,2)&amp;REPT("*",3)&amp;" "&amp;MID('Lisans Öğr.Gör. Sonuç'!D72,FIND(" ",'Lisans Öğr.Gör. Sonuç'!D72)+1,2)&amp;REPT("*",3)))</f>
        <v/>
      </c>
      <c r="E72" s="63" t="str">
        <f>IF('Lisans Öğr.Gör. Sonuç'!E72="","",'Lisans Öğr.Gör. Sonuç'!E72)</f>
        <v/>
      </c>
      <c r="F72" s="63" t="str">
        <f>IF('Lisans Öğr.Gör. Sonuç'!F72="","",'Lisans Öğr.Gör. Sonuç'!F72)</f>
        <v/>
      </c>
      <c r="G72" s="63" t="str">
        <f>IF('Lisans Öğr.Gör. Sonuç'!G72="","",'Lisans Öğr.Gör. Sonuç'!G72)</f>
        <v/>
      </c>
      <c r="H72" s="63" t="str">
        <f>IF('Lisans Öğr.Gör. Sonuç'!H72="","",'Lisans Öğr.Gör. Sonuç'!H72)</f>
        <v/>
      </c>
      <c r="I72" s="63" t="str">
        <f>IF('Lisans Öğr.Gör. Sonuç'!I72="","",'Lisans Öğr.Gör. Sonuç'!I72)</f>
        <v/>
      </c>
      <c r="J72" s="63" t="str">
        <f>IF('Lisans Öğr.Gör. Sonuç'!J72="","",'Lisans Öğr.Gör. Sonuç'!J72)</f>
        <v/>
      </c>
      <c r="K72" s="63" t="str">
        <f>IF('Lisans Öğr.Gör. Sonuç'!K72="","",'Lisans Öğr.Gör. Sonuç'!K72)</f>
        <v/>
      </c>
      <c r="L72" s="63" t="str">
        <f>IF('Lisans Öğr.Gör. Sonuç'!L72="","",'Lisans Öğr.Gör. Sonuç'!L72)</f>
        <v/>
      </c>
      <c r="M72" s="63" t="str">
        <f>IF('Lisans Öğr.Gör. Sonuç'!M72="","",'Lisans Öğr.Gör. Sonuç'!M72)</f>
        <v/>
      </c>
      <c r="N72" s="63" t="str">
        <f>IF('Lisans Öğr.Gör. Sonuç'!N72="","",'Lisans Öğr.Gör. Sonuç'!N72)</f>
        <v/>
      </c>
    </row>
    <row r="73" spans="1:14" ht="15.75" x14ac:dyDescent="0.25">
      <c r="A73" s="62" t="str">
        <f>IF('Lisans Öğr.Gör. Sonuç'!A73="","",'Lisans Öğr.Gör. Sonuç'!A73)</f>
        <v/>
      </c>
      <c r="B73" s="62" t="str">
        <f>IF('Lisans Öğr.Gör. Sonuç'!B73="","",LEFT('Lisans Öğr.Gör. Sonuç'!B73,3)&amp;REPT("*",4)&amp;RIGHT('Lisans Öğr.Gör. Sonuç'!B73,2))</f>
        <v/>
      </c>
      <c r="C73" s="64" t="str">
        <f>IF('Lisans Öğr.Gör. Sonuç'!C73="","",IF(ISERR(FIND(" ",'Lisans Öğr.Gör. Sonuç'!C73))=TRUE,LEFT('Lisans Öğr.Gör. Sonuç'!C73,2)&amp;REPT("*",3),LEFT('Lisans Öğr.Gör. Sonuç'!C73,2)&amp;REPT("*",3)&amp;" "&amp;MID('Lisans Öğr.Gör. Sonuç'!C73,FIND(" ",'Lisans Öğr.Gör. Sonuç'!C73)+1,2)&amp;REPT("*",3)))</f>
        <v/>
      </c>
      <c r="D73" s="64" t="str">
        <f>IF('Lisans Öğr.Gör. Sonuç'!D73="","",IF(ISERR(FIND(" ",'Lisans Öğr.Gör. Sonuç'!D73))=TRUE,LEFT('Lisans Öğr.Gör. Sonuç'!D73,2)&amp;REPT("*",3),LEFT('Lisans Öğr.Gör. Sonuç'!D73,2)&amp;REPT("*",3)&amp;" "&amp;MID('Lisans Öğr.Gör. Sonuç'!D73,FIND(" ",'Lisans Öğr.Gör. Sonuç'!D73)+1,2)&amp;REPT("*",3)))</f>
        <v/>
      </c>
      <c r="E73" s="63" t="str">
        <f>IF('Lisans Öğr.Gör. Sonuç'!E73="","",'Lisans Öğr.Gör. Sonuç'!E73)</f>
        <v/>
      </c>
      <c r="F73" s="63" t="str">
        <f>IF('Lisans Öğr.Gör. Sonuç'!F73="","",'Lisans Öğr.Gör. Sonuç'!F73)</f>
        <v/>
      </c>
      <c r="G73" s="63" t="str">
        <f>IF('Lisans Öğr.Gör. Sonuç'!G73="","",'Lisans Öğr.Gör. Sonuç'!G73)</f>
        <v/>
      </c>
      <c r="H73" s="63" t="str">
        <f>IF('Lisans Öğr.Gör. Sonuç'!H73="","",'Lisans Öğr.Gör. Sonuç'!H73)</f>
        <v/>
      </c>
      <c r="I73" s="63" t="str">
        <f>IF('Lisans Öğr.Gör. Sonuç'!I73="","",'Lisans Öğr.Gör. Sonuç'!I73)</f>
        <v/>
      </c>
      <c r="J73" s="63" t="str">
        <f>IF('Lisans Öğr.Gör. Sonuç'!J73="","",'Lisans Öğr.Gör. Sonuç'!J73)</f>
        <v/>
      </c>
      <c r="K73" s="63" t="str">
        <f>IF('Lisans Öğr.Gör. Sonuç'!K73="","",'Lisans Öğr.Gör. Sonuç'!K73)</f>
        <v/>
      </c>
      <c r="L73" s="63" t="str">
        <f>IF('Lisans Öğr.Gör. Sonuç'!L73="","",'Lisans Öğr.Gör. Sonuç'!L73)</f>
        <v/>
      </c>
      <c r="M73" s="63" t="str">
        <f>IF('Lisans Öğr.Gör. Sonuç'!M73="","",'Lisans Öğr.Gör. Sonuç'!M73)</f>
        <v/>
      </c>
      <c r="N73" s="63" t="str">
        <f>IF('Lisans Öğr.Gör. Sonuç'!N73="","",'Lisans Öğr.Gör. Sonuç'!N73)</f>
        <v/>
      </c>
    </row>
    <row r="74" spans="1:14" ht="15.75" x14ac:dyDescent="0.25">
      <c r="A74" s="62" t="str">
        <f>IF('Lisans Öğr.Gör. Sonuç'!A74="","",'Lisans Öğr.Gör. Sonuç'!A74)</f>
        <v/>
      </c>
      <c r="B74" s="62" t="str">
        <f>IF('Lisans Öğr.Gör. Sonuç'!B74="","",LEFT('Lisans Öğr.Gör. Sonuç'!B74,3)&amp;REPT("*",4)&amp;RIGHT('Lisans Öğr.Gör. Sonuç'!B74,2))</f>
        <v/>
      </c>
      <c r="C74" s="64" t="str">
        <f>IF('Lisans Öğr.Gör. Sonuç'!C74="","",IF(ISERR(FIND(" ",'Lisans Öğr.Gör. Sonuç'!C74))=TRUE,LEFT('Lisans Öğr.Gör. Sonuç'!C74,2)&amp;REPT("*",3),LEFT('Lisans Öğr.Gör. Sonuç'!C74,2)&amp;REPT("*",3)&amp;" "&amp;MID('Lisans Öğr.Gör. Sonuç'!C74,FIND(" ",'Lisans Öğr.Gör. Sonuç'!C74)+1,2)&amp;REPT("*",3)))</f>
        <v/>
      </c>
      <c r="D74" s="64" t="str">
        <f>IF('Lisans Öğr.Gör. Sonuç'!D74="","",IF(ISERR(FIND(" ",'Lisans Öğr.Gör. Sonuç'!D74))=TRUE,LEFT('Lisans Öğr.Gör. Sonuç'!D74,2)&amp;REPT("*",3),LEFT('Lisans Öğr.Gör. Sonuç'!D74,2)&amp;REPT("*",3)&amp;" "&amp;MID('Lisans Öğr.Gör. Sonuç'!D74,FIND(" ",'Lisans Öğr.Gör. Sonuç'!D74)+1,2)&amp;REPT("*",3)))</f>
        <v/>
      </c>
      <c r="E74" s="63" t="str">
        <f>IF('Lisans Öğr.Gör. Sonuç'!E74="","",'Lisans Öğr.Gör. Sonuç'!E74)</f>
        <v/>
      </c>
      <c r="F74" s="63" t="str">
        <f>IF('Lisans Öğr.Gör. Sonuç'!F74="","",'Lisans Öğr.Gör. Sonuç'!F74)</f>
        <v/>
      </c>
      <c r="G74" s="63" t="str">
        <f>IF('Lisans Öğr.Gör. Sonuç'!G74="","",'Lisans Öğr.Gör. Sonuç'!G74)</f>
        <v/>
      </c>
      <c r="H74" s="63" t="str">
        <f>IF('Lisans Öğr.Gör. Sonuç'!H74="","",'Lisans Öğr.Gör. Sonuç'!H74)</f>
        <v/>
      </c>
      <c r="I74" s="63" t="str">
        <f>IF('Lisans Öğr.Gör. Sonuç'!I74="","",'Lisans Öğr.Gör. Sonuç'!I74)</f>
        <v/>
      </c>
      <c r="J74" s="63" t="str">
        <f>IF('Lisans Öğr.Gör. Sonuç'!J74="","",'Lisans Öğr.Gör. Sonuç'!J74)</f>
        <v/>
      </c>
      <c r="K74" s="63" t="str">
        <f>IF('Lisans Öğr.Gör. Sonuç'!K74="","",'Lisans Öğr.Gör. Sonuç'!K74)</f>
        <v/>
      </c>
      <c r="L74" s="63" t="str">
        <f>IF('Lisans Öğr.Gör. Sonuç'!L74="","",'Lisans Öğr.Gör. Sonuç'!L74)</f>
        <v/>
      </c>
      <c r="M74" s="63" t="str">
        <f>IF('Lisans Öğr.Gör. Sonuç'!M74="","",'Lisans Öğr.Gör. Sonuç'!M74)</f>
        <v/>
      </c>
      <c r="N74" s="63" t="str">
        <f>IF('Lisans Öğr.Gör. Sonuç'!N74="","",'Lisans Öğr.Gör. Sonuç'!N74)</f>
        <v/>
      </c>
    </row>
    <row r="75" spans="1:14" ht="15.75" x14ac:dyDescent="0.25">
      <c r="A75" s="62" t="str">
        <f>IF('Lisans Öğr.Gör. Sonuç'!A75="","",'Lisans Öğr.Gör. Sonuç'!A75)</f>
        <v/>
      </c>
      <c r="B75" s="62" t="str">
        <f>IF('Lisans Öğr.Gör. Sonuç'!B75="","",LEFT('Lisans Öğr.Gör. Sonuç'!B75,3)&amp;REPT("*",4)&amp;RIGHT('Lisans Öğr.Gör. Sonuç'!B75,2))</f>
        <v/>
      </c>
      <c r="C75" s="64" t="str">
        <f>IF('Lisans Öğr.Gör. Sonuç'!C75="","",IF(ISERR(FIND(" ",'Lisans Öğr.Gör. Sonuç'!C75))=TRUE,LEFT('Lisans Öğr.Gör. Sonuç'!C75,2)&amp;REPT("*",3),LEFT('Lisans Öğr.Gör. Sonuç'!C75,2)&amp;REPT("*",3)&amp;" "&amp;MID('Lisans Öğr.Gör. Sonuç'!C75,FIND(" ",'Lisans Öğr.Gör. Sonuç'!C75)+1,2)&amp;REPT("*",3)))</f>
        <v/>
      </c>
      <c r="D75" s="64" t="str">
        <f>IF('Lisans Öğr.Gör. Sonuç'!D75="","",IF(ISERR(FIND(" ",'Lisans Öğr.Gör. Sonuç'!D75))=TRUE,LEFT('Lisans Öğr.Gör. Sonuç'!D75,2)&amp;REPT("*",3),LEFT('Lisans Öğr.Gör. Sonuç'!D75,2)&amp;REPT("*",3)&amp;" "&amp;MID('Lisans Öğr.Gör. Sonuç'!D75,FIND(" ",'Lisans Öğr.Gör. Sonuç'!D75)+1,2)&amp;REPT("*",3)))</f>
        <v/>
      </c>
      <c r="E75" s="63" t="str">
        <f>IF('Lisans Öğr.Gör. Sonuç'!E75="","",'Lisans Öğr.Gör. Sonuç'!E75)</f>
        <v/>
      </c>
      <c r="F75" s="63" t="str">
        <f>IF('Lisans Öğr.Gör. Sonuç'!F75="","",'Lisans Öğr.Gör. Sonuç'!F75)</f>
        <v/>
      </c>
      <c r="G75" s="63" t="str">
        <f>IF('Lisans Öğr.Gör. Sonuç'!G75="","",'Lisans Öğr.Gör. Sonuç'!G75)</f>
        <v/>
      </c>
      <c r="H75" s="63" t="str">
        <f>IF('Lisans Öğr.Gör. Sonuç'!H75="","",'Lisans Öğr.Gör. Sonuç'!H75)</f>
        <v/>
      </c>
      <c r="I75" s="63" t="str">
        <f>IF('Lisans Öğr.Gör. Sonuç'!I75="","",'Lisans Öğr.Gör. Sonuç'!I75)</f>
        <v/>
      </c>
      <c r="J75" s="63" t="str">
        <f>IF('Lisans Öğr.Gör. Sonuç'!J75="","",'Lisans Öğr.Gör. Sonuç'!J75)</f>
        <v/>
      </c>
      <c r="K75" s="63" t="str">
        <f>IF('Lisans Öğr.Gör. Sonuç'!K75="","",'Lisans Öğr.Gör. Sonuç'!K75)</f>
        <v/>
      </c>
      <c r="L75" s="63" t="str">
        <f>IF('Lisans Öğr.Gör. Sonuç'!L75="","",'Lisans Öğr.Gör. Sonuç'!L75)</f>
        <v/>
      </c>
      <c r="M75" s="63" t="str">
        <f>IF('Lisans Öğr.Gör. Sonuç'!M75="","",'Lisans Öğr.Gör. Sonuç'!M75)</f>
        <v/>
      </c>
      <c r="N75" s="63" t="str">
        <f>IF('Lisans Öğr.Gör. Sonuç'!N75="","",'Lisans Öğr.Gör. Sonuç'!N75)</f>
        <v/>
      </c>
    </row>
  </sheetData>
  <mergeCells count="31">
    <mergeCell ref="A1:N1"/>
    <mergeCell ref="A2:N2"/>
    <mergeCell ref="A3:N3"/>
    <mergeCell ref="A4:N4"/>
    <mergeCell ref="A5:B5"/>
    <mergeCell ref="C5:F5"/>
    <mergeCell ref="G5:I5"/>
    <mergeCell ref="J5:N5"/>
    <mergeCell ref="A9:B9"/>
    <mergeCell ref="C9:N9"/>
    <mergeCell ref="A6:B6"/>
    <mergeCell ref="C6:F6"/>
    <mergeCell ref="G6:I6"/>
    <mergeCell ref="J6:N6"/>
    <mergeCell ref="A7:B7"/>
    <mergeCell ref="C7:F7"/>
    <mergeCell ref="G7:I7"/>
    <mergeCell ref="J7:N7"/>
    <mergeCell ref="A8:B8"/>
    <mergeCell ref="C8:F8"/>
    <mergeCell ref="G8:I8"/>
    <mergeCell ref="J8:K8"/>
    <mergeCell ref="L8:M8"/>
    <mergeCell ref="M10:M11"/>
    <mergeCell ref="N10:N11"/>
    <mergeCell ref="A10:A11"/>
    <mergeCell ref="B10:D10"/>
    <mergeCell ref="E10:F10"/>
    <mergeCell ref="G10:H10"/>
    <mergeCell ref="I10:J10"/>
    <mergeCell ref="K10:L10"/>
  </mergeCells>
  <conditionalFormatting sqref="A12:N75">
    <cfRule type="expression" dxfId="0" priority="1" stopIfTrue="1">
      <formula>A12&lt;&gt;""</formula>
    </cfRule>
  </conditionalFormatting>
  <printOptions horizontalCentered="1" verticalCentered="1"/>
  <pageMargins left="0.39370078740157483" right="0.39370078740157483" top="0.39370078740157483" bottom="0.39370078740157483" header="0" footer="0"/>
  <pageSetup paperSize="9" scale="9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Öğr.Gör. Ön Değ.</vt:lpstr>
      <vt:lpstr>Ön Değ. Rapor</vt:lpstr>
      <vt:lpstr>Lisans Öğr.Gör. Sonuç</vt:lpstr>
      <vt:lpstr>Sonuç Rapor</vt:lpstr>
      <vt:lpstr>'Öğr.Gör. Ön Değ.'!Yazdırma_Alanı</vt:lpstr>
      <vt:lpstr>'Ön Değ. Rapor'!Yazdırma_Alanı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2020-09-21T08:56:26Z</dcterms:created>
  <dcterms:modified xsi:type="dcterms:W3CDTF">2020-12-17T09:16:55Z</dcterms:modified>
</cp:coreProperties>
</file>